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2025年文件\2.2025年度存款利率调整文件\4.明农商银便函〔2025〕  号福建三明农村商业银行股份有限公司关于调整部分存款利率的通知 (三元、沙县、永安)（20250528起执行）\发文\"/>
    </mc:Choice>
  </mc:AlternateContent>
  <bookViews>
    <workbookView xWindow="0" yWindow="0" windowWidth="24000" windowHeight="9225"/>
  </bookViews>
  <sheets>
    <sheet name="附件1-1不含异地支行" sheetId="7" r:id="rId1"/>
    <sheet name="附件1-2沙县支行" sheetId="9" r:id="rId2"/>
    <sheet name="附件1-3永安支行" sheetId="10" r:id="rId3"/>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7" i="10" l="1"/>
  <c r="D34" i="10"/>
  <c r="D31" i="10"/>
  <c r="D32" i="10"/>
  <c r="D30" i="10"/>
  <c r="D25" i="10"/>
  <c r="D26" i="10"/>
  <c r="D27" i="10"/>
  <c r="D28" i="10"/>
  <c r="D24" i="10"/>
  <c r="D23" i="10"/>
  <c r="D22" i="10"/>
  <c r="D21" i="10"/>
  <c r="D20" i="10"/>
  <c r="D19" i="10"/>
  <c r="D18" i="10"/>
  <c r="D17" i="10"/>
  <c r="D15" i="10"/>
  <c r="D16" i="10"/>
  <c r="D14" i="10"/>
  <c r="D7" i="10"/>
  <c r="D6" i="10"/>
  <c r="D13" i="10"/>
  <c r="D12" i="10"/>
  <c r="D11" i="10"/>
  <c r="D10" i="10"/>
  <c r="D20" i="7" l="1"/>
  <c r="D17" i="7"/>
  <c r="D13" i="7"/>
  <c r="D39" i="9" l="1"/>
  <c r="D38" i="9"/>
  <c r="D31" i="9"/>
  <c r="D11" i="9" l="1"/>
  <c r="D34" i="9"/>
  <c r="D33" i="9"/>
  <c r="D45" i="9" l="1"/>
  <c r="D44" i="9"/>
  <c r="D43" i="9"/>
  <c r="D42" i="9"/>
  <c r="D41" i="9"/>
  <c r="D40" i="9"/>
  <c r="D36" i="9"/>
  <c r="D29" i="9"/>
  <c r="D28" i="9"/>
  <c r="D26" i="9"/>
  <c r="D25" i="9"/>
  <c r="D24" i="9"/>
  <c r="D23" i="9"/>
  <c r="D22" i="9"/>
  <c r="D21" i="9"/>
  <c r="D20" i="9"/>
  <c r="D19" i="9"/>
  <c r="D18" i="9"/>
  <c r="D17" i="9"/>
  <c r="D16" i="9"/>
  <c r="D15" i="9"/>
  <c r="D14" i="9"/>
  <c r="D13" i="9"/>
  <c r="D12" i="9"/>
  <c r="D10" i="9"/>
  <c r="D7" i="9"/>
  <c r="D6" i="9"/>
  <c r="D24" i="7" l="1"/>
  <c r="D21" i="7"/>
  <c r="D12" i="7"/>
  <c r="D10" i="7"/>
  <c r="D22" i="7"/>
  <c r="D23" i="7"/>
  <c r="D25" i="7"/>
  <c r="D14" i="7"/>
  <c r="D11" i="7"/>
  <c r="D19" i="7" l="1"/>
  <c r="D18" i="7"/>
  <c r="D16" i="7"/>
  <c r="D15" i="7"/>
  <c r="D33" i="7"/>
  <c r="D32" i="7"/>
  <c r="D30" i="7"/>
  <c r="D28" i="7"/>
  <c r="D27" i="7"/>
  <c r="D7" i="7"/>
  <c r="D6" i="7"/>
</calcChain>
</file>

<file path=xl/sharedStrings.xml><?xml version="1.0" encoding="utf-8"?>
<sst xmlns="http://schemas.openxmlformats.org/spreadsheetml/2006/main" count="142" uniqueCount="81">
  <si>
    <t>单位：年利率%</t>
  </si>
  <si>
    <t>基准利率</t>
  </si>
  <si>
    <t>利率执行情况</t>
  </si>
  <si>
    <t>备注</t>
  </si>
  <si>
    <t>加基点数</t>
  </si>
  <si>
    <t>执行利率</t>
  </si>
  <si>
    <t>一、活期储蓄存款</t>
  </si>
  <si>
    <t>二、定期存款</t>
  </si>
  <si>
    <t>  三个月（储蓄）</t>
  </si>
  <si>
    <t>  五年（对公）</t>
  </si>
  <si>
    <t>按一年以内定期整存整取同档次利率打六折执行</t>
  </si>
  <si>
    <t>三、协定存款</t>
  </si>
  <si>
    <t xml:space="preserve">    活期对公存款</t>
  </si>
  <si>
    <t>按上浮后一年以内定期整存整取同档次利率打六折执行</t>
  </si>
  <si>
    <t xml:space="preserve">    半年（储蓄）</t>
  </si>
  <si>
    <t>  一年（储蓄）</t>
  </si>
  <si>
    <t>   二年（储蓄）</t>
  </si>
  <si>
    <t>   三年（储蓄）</t>
  </si>
  <si>
    <t xml:space="preserve">  五年（储蓄）</t>
  </si>
  <si>
    <t xml:space="preserve"> 三个月（对公）</t>
  </si>
  <si>
    <t>  半年（对公）</t>
  </si>
  <si>
    <t>  一年（对公）</t>
  </si>
  <si>
    <t>  二年（对公）</t>
  </si>
  <si>
    <t>  三年（对公）</t>
  </si>
  <si>
    <t xml:space="preserve">        一年</t>
  </si>
  <si>
    <t xml:space="preserve">        三年</t>
  </si>
  <si>
    <t>    一天</t>
  </si>
  <si>
    <t>     七天</t>
  </si>
  <si>
    <t>（二）零存整取、整存零取、存本取息</t>
    <phoneticPr fontId="2" type="noConversion"/>
  </si>
  <si>
    <t>（一）整存整取</t>
    <phoneticPr fontId="2" type="noConversion"/>
  </si>
  <si>
    <t>四、通知存款</t>
    <phoneticPr fontId="2" type="noConversion"/>
  </si>
  <si>
    <t>三明农商银行人民币存款利率执行表（不含异地支行）</t>
    <phoneticPr fontId="2" type="noConversion"/>
  </si>
  <si>
    <t>（三）定活两便</t>
    <phoneticPr fontId="2" type="noConversion"/>
  </si>
  <si>
    <t>五、保证金存款</t>
    <phoneticPr fontId="2" type="noConversion"/>
  </si>
  <si>
    <t>项目</t>
    <phoneticPr fontId="2" type="noConversion"/>
  </si>
  <si>
    <t>附件1-1</t>
    <phoneticPr fontId="2" type="noConversion"/>
  </si>
  <si>
    <t>附件1-2</t>
    <phoneticPr fontId="2" type="noConversion"/>
  </si>
  <si>
    <t>项目</t>
  </si>
  <si>
    <t>一、活期储蓄存款</t>
    <phoneticPr fontId="2" type="noConversion"/>
  </si>
  <si>
    <t xml:space="preserve">    活期对公存款</t>
    <phoneticPr fontId="2" type="noConversion"/>
  </si>
  <si>
    <t>（一）整存整取</t>
  </si>
  <si>
    <t>6-7星级客户</t>
  </si>
  <si>
    <t>   半年（储蓄）</t>
  </si>
  <si>
    <t>   一年（储蓄）</t>
  </si>
  <si>
    <t xml:space="preserve">   二年（储蓄）</t>
  </si>
  <si>
    <t xml:space="preserve">   三年（储蓄） </t>
  </si>
  <si>
    <t xml:space="preserve">   五年（储蓄）</t>
  </si>
  <si>
    <t> 三个月（对公）</t>
  </si>
  <si>
    <t>   半年（对公）</t>
  </si>
  <si>
    <t xml:space="preserve">   一年（对公） </t>
  </si>
  <si>
    <t>   二年（对公）</t>
  </si>
  <si>
    <t>   三年（对公）</t>
  </si>
  <si>
    <t>一年</t>
  </si>
  <si>
    <t>三年</t>
  </si>
  <si>
    <t>五年</t>
  </si>
  <si>
    <t>（三）定活两便</t>
  </si>
  <si>
    <t>四、通知存款</t>
  </si>
  <si>
    <t>一天</t>
  </si>
  <si>
    <t>七天</t>
  </si>
  <si>
    <t>五、保证金存款</t>
  </si>
  <si>
    <t>三明农商银行人民币存款利率执行表（沙县支行）</t>
    <phoneticPr fontId="2" type="noConversion"/>
  </si>
  <si>
    <t>“幸福晚年”、10万元（含）以上</t>
  </si>
  <si>
    <t>（二）零存整取、整存零取、存本取息</t>
  </si>
  <si>
    <t>按加点后一年以内定期整存整取同档次利率打六折执行</t>
  </si>
  <si>
    <t>（一）活期存款</t>
  </si>
  <si>
    <t>（二）定期存款</t>
  </si>
  <si>
    <t xml:space="preserve"> 一天</t>
  </si>
  <si>
    <t>三个月</t>
  </si>
  <si>
    <t>半年</t>
  </si>
  <si>
    <t>二年</t>
  </si>
  <si>
    <t>附件1-3</t>
    <phoneticPr fontId="2" type="noConversion"/>
  </si>
  <si>
    <t>三明农商银行人民币存款利率执行表（永安支行）</t>
    <phoneticPr fontId="2" type="noConversion"/>
  </si>
  <si>
    <t>执行日期：2025年5月28日起</t>
    <phoneticPr fontId="2" type="noConversion"/>
  </si>
  <si>
    <t>5万元以下</t>
    <phoneticPr fontId="2" type="noConversion"/>
  </si>
  <si>
    <t>5万元（含）-30万元、幸福晚年</t>
    <phoneticPr fontId="2" type="noConversion"/>
  </si>
  <si>
    <t>30万元（含）以上</t>
    <phoneticPr fontId="2" type="noConversion"/>
  </si>
  <si>
    <t>按相应档次实际利率执行</t>
  </si>
  <si>
    <t>按相应档次实际利率执行</t>
    <phoneticPr fontId="2" type="noConversion"/>
  </si>
  <si>
    <t>50周岁（含）以上且5万（含）以上</t>
  </si>
  <si>
    <t>6-7星级客户</t>
    <phoneticPr fontId="2" type="noConversion"/>
  </si>
  <si>
    <t>5万元（含）-30万元</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</si>
</sst>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0_);[Red]\(0.00\)"/>
    <numFmt numFmtId="177" formatCode="0.00_ "/>
    <numFmt numFmtId="179" formatCode="0_ "/>
  </numFmts>
  <fonts count="16">
    <font>
      <sz val="11"/>
      <color theme="1"/>
      <name val="等线"/>
      <family val="2"/>
      <charset val="134"/>
      <scheme val="minor"/>
    </font>
    <font>
      <sz val="14"/>
      <color rgb="FF000000"/>
      <name val="黑体"/>
      <family val="2"/>
      <charset val="134"/>
    </font>
    <font>
      <sz val="9"/>
      <name val="等线"/>
      <family val="2"/>
      <charset val="134"/>
      <scheme val="minor"/>
    </font>
    <font>
      <sz val="16"/>
      <name val="黑体"/>
      <family val="2"/>
      <charset val="134"/>
    </font>
    <font>
      <sz val="11"/>
      <color rgb="FF000000"/>
      <name val="宋体"/>
      <family val="2"/>
      <charset val="134"/>
    </font>
    <font>
      <sz val="10"/>
      <name val="等线"/>
      <family val="2"/>
      <charset val="134"/>
      <scheme val="minor"/>
    </font>
    <font>
      <sz val="11"/>
      <color theme="1"/>
      <name val="宋体"/>
      <family val="2"/>
      <charset val="134"/>
    </font>
    <font>
      <sz val="11"/>
      <name val="等线"/>
      <family val="2"/>
      <charset val="134"/>
      <scheme val="minor"/>
    </font>
    <font>
      <sz val="11"/>
      <name val="宋体"/>
      <family val="2"/>
      <charset val="134"/>
    </font>
    <font>
      <sz val="11"/>
      <color theme="1"/>
      <name val="等线"/>
      <family val="2"/>
      <charset val="134"/>
      <scheme val="minor"/>
    </font>
    <font>
      <sz val="11"/>
      <name val="宋体"/>
      <family val="3"/>
      <charset val="134"/>
    </font>
    <font>
      <sz val="11"/>
      <color rgb="FF000000"/>
      <name val="宋体"/>
      <family val="3"/>
      <charset val="134"/>
    </font>
    <font>
      <sz val="11"/>
      <color theme="1"/>
      <name val="宋体"/>
      <family val="3"/>
      <charset val="134"/>
    </font>
    <font>
      <sz val="10"/>
      <color theme="1"/>
      <name val="宋体"/>
      <family val="3"/>
      <charset val="134"/>
    </font>
    <font>
      <sz val="10"/>
      <name val="宋体"/>
      <family val="3"/>
      <charset val="134"/>
    </font>
    <font>
      <sz val="14"/>
      <name val="黑体"/>
      <family val="2"/>
      <charset val="134"/>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auto="1"/>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9" fillId="0" borderId="0">
      <alignment vertical="center"/>
    </xf>
  </cellStyleXfs>
  <cellXfs count="121">
    <xf numFmtId="0" fontId="0" fillId="0" borderId="0" xfId="0">
      <alignment vertical="center"/>
    </xf>
    <xf numFmtId="0" fontId="0" fillId="0" borderId="0" xfId="0" applyAlignment="1">
      <alignment vertical="center"/>
    </xf>
    <xf numFmtId="0" fontId="7" fillId="0" borderId="0" xfId="0" applyFont="1" applyAlignment="1">
      <alignment vertical="center"/>
    </xf>
    <xf numFmtId="0" fontId="7" fillId="0" borderId="0" xfId="0" applyFont="1">
      <alignment vertical="center"/>
    </xf>
    <xf numFmtId="0" fontId="10" fillId="0" borderId="3" xfId="1" applyFont="1" applyFill="1" applyBorder="1" applyAlignment="1">
      <alignment horizontal="left" vertical="center" wrapText="1"/>
    </xf>
    <xf numFmtId="0" fontId="12" fillId="2" borderId="3" xfId="0" applyFont="1" applyFill="1" applyBorder="1" applyAlignment="1">
      <alignment horizontal="center" vertical="center" wrapText="1"/>
    </xf>
    <xf numFmtId="0" fontId="10" fillId="0" borderId="3" xfId="0" applyFont="1" applyBorder="1" applyAlignment="1">
      <alignment horizontal="center" vertical="center"/>
    </xf>
    <xf numFmtId="176" fontId="10" fillId="2" borderId="3" xfId="0" applyNumberFormat="1" applyFont="1" applyFill="1" applyBorder="1" applyAlignment="1">
      <alignment horizontal="center" vertical="center" wrapText="1"/>
    </xf>
    <xf numFmtId="0" fontId="12" fillId="0" borderId="0" xfId="0" applyFont="1">
      <alignment vertical="center"/>
    </xf>
    <xf numFmtId="0" fontId="12" fillId="0" borderId="3" xfId="0" applyFont="1" applyBorder="1" applyAlignment="1">
      <alignment horizontal="center" vertical="center"/>
    </xf>
    <xf numFmtId="0" fontId="10" fillId="0" borderId="3" xfId="0" applyFont="1" applyFill="1" applyBorder="1" applyAlignment="1">
      <alignment horizontal="center" vertical="center"/>
    </xf>
    <xf numFmtId="0" fontId="10" fillId="2" borderId="3" xfId="0" applyFont="1" applyFill="1" applyBorder="1" applyAlignment="1">
      <alignment horizontal="left" vertical="center" wrapText="1"/>
    </xf>
    <xf numFmtId="0" fontId="10" fillId="0" borderId="3" xfId="0" applyFont="1" applyFill="1" applyBorder="1" applyAlignment="1">
      <alignment horizontal="center" vertical="center" wrapText="1"/>
    </xf>
    <xf numFmtId="176" fontId="10" fillId="0" borderId="3" xfId="0" applyNumberFormat="1" applyFont="1" applyFill="1" applyBorder="1" applyAlignment="1">
      <alignment horizontal="center" vertical="center" wrapText="1"/>
    </xf>
    <xf numFmtId="0" fontId="10" fillId="0" borderId="3" xfId="0" applyFont="1" applyBorder="1" applyAlignment="1">
      <alignment vertical="center"/>
    </xf>
    <xf numFmtId="0" fontId="12" fillId="0" borderId="3" xfId="0" applyFont="1" applyBorder="1" applyAlignment="1">
      <alignment vertical="center"/>
    </xf>
    <xf numFmtId="176" fontId="10" fillId="0" borderId="3" xfId="0" applyNumberFormat="1" applyFont="1" applyFill="1" applyBorder="1" applyAlignment="1">
      <alignment horizontal="center" vertical="center"/>
    </xf>
    <xf numFmtId="0" fontId="10" fillId="2" borderId="2" xfId="0" applyFont="1" applyFill="1" applyBorder="1" applyAlignment="1">
      <alignment horizontal="center" vertical="center" wrapText="1"/>
    </xf>
    <xf numFmtId="0" fontId="0" fillId="0" borderId="1" xfId="0" applyBorder="1" applyAlignment="1">
      <alignment horizontal="center" vertical="center" wrapText="1"/>
    </xf>
    <xf numFmtId="0" fontId="10" fillId="2" borderId="3" xfId="0" applyFont="1" applyFill="1" applyBorder="1" applyAlignment="1">
      <alignment horizontal="center" vertical="center" wrapText="1"/>
    </xf>
    <xf numFmtId="0" fontId="7" fillId="0" borderId="0" xfId="0" applyFont="1" applyBorder="1" applyAlignment="1">
      <alignment vertical="center"/>
    </xf>
    <xf numFmtId="0" fontId="7" fillId="0" borderId="0" xfId="0" applyFont="1" applyFill="1" applyBorder="1" applyAlignment="1">
      <alignment vertical="center"/>
    </xf>
    <xf numFmtId="0" fontId="7" fillId="0" borderId="3" xfId="0" applyFont="1" applyBorder="1" applyAlignment="1">
      <alignment horizontal="center" vertical="center"/>
    </xf>
    <xf numFmtId="0" fontId="7" fillId="0" borderId="3" xfId="0" applyFont="1" applyFill="1" applyBorder="1" applyAlignment="1">
      <alignment horizontal="center" vertical="center"/>
    </xf>
    <xf numFmtId="0" fontId="10" fillId="2" borderId="3" xfId="0" applyFont="1" applyFill="1" applyBorder="1" applyAlignment="1">
      <alignment horizontal="center" vertical="center"/>
    </xf>
    <xf numFmtId="177" fontId="10" fillId="2" borderId="3" xfId="0" applyNumberFormat="1" applyFont="1" applyFill="1" applyBorder="1" applyAlignment="1">
      <alignment horizontal="center" vertical="center"/>
    </xf>
    <xf numFmtId="0" fontId="12" fillId="0" borderId="5" xfId="0" applyFont="1" applyBorder="1" applyAlignment="1">
      <alignment horizontal="center" vertical="center"/>
    </xf>
    <xf numFmtId="177" fontId="10" fillId="0" borderId="3" xfId="0" applyNumberFormat="1" applyFont="1" applyFill="1" applyBorder="1" applyAlignment="1">
      <alignment horizontal="center" vertical="center"/>
    </xf>
    <xf numFmtId="0" fontId="10" fillId="0" borderId="8" xfId="0" applyFont="1" applyFill="1" applyBorder="1" applyAlignment="1">
      <alignment horizontal="center" vertical="center" wrapText="1"/>
    </xf>
    <xf numFmtId="0" fontId="10" fillId="0" borderId="8" xfId="0" applyFont="1" applyFill="1" applyBorder="1" applyAlignment="1">
      <alignment vertical="center" wrapText="1"/>
    </xf>
    <xf numFmtId="0" fontId="1" fillId="0" borderId="0" xfId="0" applyFont="1" applyBorder="1" applyAlignment="1">
      <alignment vertical="center"/>
    </xf>
    <xf numFmtId="0" fontId="7" fillId="0" borderId="0" xfId="0" applyFont="1" applyAlignment="1">
      <alignment horizontal="center" vertical="center"/>
    </xf>
    <xf numFmtId="0" fontId="12" fillId="0" borderId="1" xfId="0" applyFont="1" applyBorder="1" applyAlignment="1">
      <alignment horizontal="center" vertical="center" wrapText="1"/>
    </xf>
    <xf numFmtId="0" fontId="12" fillId="2" borderId="5" xfId="0" applyFont="1" applyFill="1" applyBorder="1" applyAlignment="1">
      <alignment horizontal="left" vertical="center" wrapText="1"/>
    </xf>
    <xf numFmtId="0" fontId="12" fillId="2" borderId="8" xfId="0" applyFont="1" applyFill="1" applyBorder="1" applyAlignment="1">
      <alignment horizontal="center" vertical="center" wrapText="1"/>
    </xf>
    <xf numFmtId="0" fontId="13" fillId="2" borderId="8" xfId="0" applyFont="1" applyFill="1" applyBorder="1" applyAlignment="1">
      <alignment vertical="center" wrapText="1"/>
    </xf>
    <xf numFmtId="0" fontId="14" fillId="0" borderId="3" xfId="0" applyFont="1" applyBorder="1" applyAlignment="1">
      <alignment horizontal="center" vertical="center"/>
    </xf>
    <xf numFmtId="0" fontId="12"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2" fillId="2" borderId="4" xfId="0" applyFont="1" applyFill="1" applyBorder="1" applyAlignment="1">
      <alignment horizontal="left" vertical="center" wrapText="1"/>
    </xf>
    <xf numFmtId="0" fontId="12" fillId="2" borderId="9" xfId="0" applyFont="1" applyFill="1" applyBorder="1" applyAlignment="1">
      <alignment vertical="center" wrapText="1"/>
    </xf>
    <xf numFmtId="0" fontId="12" fillId="0" borderId="2" xfId="0" applyFont="1" applyBorder="1" applyAlignment="1">
      <alignment vertical="center"/>
    </xf>
    <xf numFmtId="0" fontId="12" fillId="2" borderId="10" xfId="0" applyFont="1" applyFill="1" applyBorder="1" applyAlignment="1">
      <alignment horizontal="left" vertical="center" wrapText="1"/>
    </xf>
    <xf numFmtId="0" fontId="12" fillId="2" borderId="10" xfId="0" applyFont="1" applyFill="1" applyBorder="1" applyAlignment="1">
      <alignment horizontal="center" vertical="center" wrapText="1"/>
    </xf>
    <xf numFmtId="0" fontId="12" fillId="0" borderId="10" xfId="0" applyFont="1" applyBorder="1" applyAlignment="1">
      <alignment vertical="center"/>
    </xf>
    <xf numFmtId="0" fontId="10" fillId="0" borderId="10" xfId="0" applyFont="1" applyBorder="1" applyAlignment="1">
      <alignment horizontal="center" vertical="center"/>
    </xf>
    <xf numFmtId="0" fontId="11" fillId="2" borderId="10" xfId="0" applyFont="1" applyFill="1" applyBorder="1" applyAlignment="1">
      <alignment horizontal="center" vertical="center" wrapText="1"/>
    </xf>
    <xf numFmtId="0" fontId="12" fillId="0" borderId="10" xfId="0" applyFont="1" applyBorder="1" applyAlignment="1">
      <alignment horizontal="left" vertical="center"/>
    </xf>
    <xf numFmtId="0" fontId="12" fillId="0" borderId="10" xfId="0" applyFont="1" applyBorder="1" applyAlignment="1">
      <alignment horizontal="center" vertical="center"/>
    </xf>
    <xf numFmtId="0" fontId="12" fillId="0" borderId="5" xfId="0" applyFont="1" applyBorder="1" applyAlignment="1">
      <alignment vertical="center"/>
    </xf>
    <xf numFmtId="0" fontId="12" fillId="2" borderId="5" xfId="0" applyFont="1" applyFill="1" applyBorder="1" applyAlignment="1">
      <alignment horizontal="center" vertical="center" wrapText="1"/>
    </xf>
    <xf numFmtId="0" fontId="10" fillId="2" borderId="2" xfId="0" applyFont="1" applyFill="1" applyBorder="1" applyAlignment="1">
      <alignment horizontal="center" vertical="center" wrapText="1"/>
    </xf>
    <xf numFmtId="176" fontId="7" fillId="0" borderId="0" xfId="0" applyNumberFormat="1" applyFont="1" applyAlignment="1">
      <alignment vertical="center"/>
    </xf>
    <xf numFmtId="176" fontId="8" fillId="2" borderId="3" xfId="0" applyNumberFormat="1" applyFont="1" applyFill="1" applyBorder="1" applyAlignment="1">
      <alignment horizontal="center" vertical="center" wrapText="1"/>
    </xf>
    <xf numFmtId="176" fontId="10" fillId="2" borderId="3" xfId="0" applyNumberFormat="1" applyFont="1" applyFill="1" applyBorder="1" applyAlignment="1">
      <alignment vertical="center" wrapText="1"/>
    </xf>
    <xf numFmtId="176" fontId="10" fillId="0" borderId="3" xfId="0" applyNumberFormat="1" applyFont="1" applyBorder="1" applyAlignment="1">
      <alignment horizontal="center" vertical="center"/>
    </xf>
    <xf numFmtId="176" fontId="7" fillId="0" borderId="0" xfId="0" applyNumberFormat="1" applyFont="1">
      <alignment vertical="center"/>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xf>
    <xf numFmtId="177" fontId="8" fillId="2" borderId="3" xfId="0" applyNumberFormat="1" applyFont="1" applyFill="1" applyBorder="1" applyAlignment="1">
      <alignment horizontal="center" vertical="center" wrapText="1"/>
    </xf>
    <xf numFmtId="177" fontId="10" fillId="0" borderId="3" xfId="0" applyNumberFormat="1" applyFont="1" applyBorder="1" applyAlignment="1">
      <alignment horizontal="center" vertical="center"/>
    </xf>
    <xf numFmtId="177" fontId="10" fillId="2" borderId="8" xfId="0" applyNumberFormat="1" applyFont="1" applyFill="1" applyBorder="1" applyAlignment="1">
      <alignment horizontal="center" vertical="center" wrapText="1"/>
    </xf>
    <xf numFmtId="177" fontId="10" fillId="2" borderId="3" xfId="0" applyNumberFormat="1" applyFont="1" applyFill="1" applyBorder="1" applyAlignment="1">
      <alignment horizontal="center" vertical="center" wrapText="1"/>
    </xf>
    <xf numFmtId="177" fontId="10" fillId="0" borderId="10" xfId="0" applyNumberFormat="1" applyFont="1" applyFill="1" applyBorder="1" applyAlignment="1">
      <alignment horizontal="center" vertical="center"/>
    </xf>
    <xf numFmtId="177" fontId="10" fillId="0" borderId="10" xfId="0" applyNumberFormat="1" applyFont="1" applyBorder="1" applyAlignment="1">
      <alignment horizontal="center" vertical="center"/>
    </xf>
    <xf numFmtId="177" fontId="7" fillId="0" borderId="0" xfId="0" applyNumberFormat="1" applyFont="1" applyAlignment="1">
      <alignment horizontal="center" vertical="center"/>
    </xf>
    <xf numFmtId="177" fontId="10" fillId="0" borderId="9" xfId="0" applyNumberFormat="1" applyFont="1" applyFill="1" applyBorder="1" applyAlignment="1">
      <alignment horizontal="center" vertical="center" wrapText="1"/>
    </xf>
    <xf numFmtId="177" fontId="10" fillId="0" borderId="5" xfId="0" applyNumberFormat="1" applyFont="1" applyBorder="1" applyAlignment="1">
      <alignment horizontal="center" vertical="center"/>
    </xf>
    <xf numFmtId="0" fontId="7" fillId="0" borderId="0"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left" vertical="center"/>
    </xf>
    <xf numFmtId="0" fontId="10" fillId="0" borderId="8" xfId="0" applyFont="1" applyBorder="1" applyAlignment="1">
      <alignment horizontal="center" vertical="center"/>
    </xf>
    <xf numFmtId="0" fontId="10" fillId="2" borderId="8" xfId="0" applyFont="1" applyFill="1" applyBorder="1" applyAlignment="1">
      <alignment vertical="center" wrapText="1"/>
    </xf>
    <xf numFmtId="0" fontId="10" fillId="0" borderId="3" xfId="0" applyFont="1" applyFill="1" applyBorder="1" applyAlignment="1">
      <alignment vertical="center"/>
    </xf>
    <xf numFmtId="0" fontId="8" fillId="2" borderId="3"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0" borderId="2" xfId="0" applyFont="1" applyBorder="1" applyAlignment="1">
      <alignment horizontal="center" vertical="center"/>
    </xf>
    <xf numFmtId="0" fontId="10" fillId="0" borderId="5" xfId="0" applyFont="1" applyBorder="1" applyAlignment="1">
      <alignment horizontal="center" vertical="center"/>
    </xf>
    <xf numFmtId="0" fontId="10" fillId="0" borderId="3" xfId="0" applyFont="1" applyBorder="1" applyAlignment="1">
      <alignment horizontal="center" vertical="center" wrapText="1"/>
    </xf>
    <xf numFmtId="0" fontId="10" fillId="0" borderId="3" xfId="0" applyFont="1" applyBorder="1" applyAlignment="1">
      <alignment horizontal="center" vertical="center"/>
    </xf>
    <xf numFmtId="0" fontId="10" fillId="2" borderId="3"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3" xfId="0" applyFont="1" applyBorder="1" applyAlignment="1">
      <alignment horizontal="center" vertical="center"/>
    </xf>
    <xf numFmtId="0" fontId="8" fillId="2" borderId="3" xfId="0" applyFont="1" applyFill="1"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xf>
    <xf numFmtId="0" fontId="12" fillId="2" borderId="2"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5" fillId="0" borderId="2" xfId="0" applyFont="1" applyBorder="1" applyAlignment="1">
      <alignment horizontal="center" vertical="center"/>
    </xf>
    <xf numFmtId="0" fontId="5" fillId="0" borderId="5" xfId="0" applyFont="1" applyBorder="1" applyAlignment="1">
      <alignment horizontal="center" vertical="center"/>
    </xf>
    <xf numFmtId="0" fontId="6" fillId="2" borderId="2"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0" fillId="0" borderId="5" xfId="0" applyFont="1" applyBorder="1" applyAlignment="1">
      <alignment horizontal="center" vertical="center"/>
    </xf>
    <xf numFmtId="0" fontId="10" fillId="0" borderId="3" xfId="0" applyFont="1" applyBorder="1" applyAlignment="1">
      <alignment horizontal="center"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10" fillId="0" borderId="4" xfId="0" applyFont="1" applyBorder="1" applyAlignment="1">
      <alignment horizontal="center" vertical="center"/>
    </xf>
    <xf numFmtId="0" fontId="15" fillId="0" borderId="0" xfId="0" applyFont="1" applyAlignment="1"/>
    <xf numFmtId="0" fontId="7" fillId="0" borderId="1" xfId="0" applyFont="1" applyBorder="1" applyAlignment="1">
      <alignment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0" fillId="0" borderId="1" xfId="0" applyFont="1" applyBorder="1" applyAlignment="1">
      <alignment vertical="center" wrapText="1"/>
    </xf>
    <xf numFmtId="0" fontId="10" fillId="2" borderId="3" xfId="0" applyFont="1" applyFill="1" applyBorder="1" applyAlignment="1">
      <alignment vertical="center" wrapText="1"/>
    </xf>
    <xf numFmtId="0" fontId="10" fillId="0" borderId="0" xfId="0" applyFont="1">
      <alignment vertical="center"/>
    </xf>
    <xf numFmtId="0" fontId="10" fillId="0" borderId="3" xfId="1" applyFont="1" applyFill="1" applyBorder="1" applyAlignment="1">
      <alignment horizontal="center" vertical="center" wrapText="1"/>
    </xf>
    <xf numFmtId="0" fontId="15" fillId="0" borderId="0" xfId="0" applyFont="1" applyBorder="1" applyAlignment="1">
      <alignment vertical="center"/>
    </xf>
    <xf numFmtId="179" fontId="10" fillId="2" borderId="3" xfId="0" applyNumberFormat="1" applyFont="1" applyFill="1" applyBorder="1" applyAlignment="1">
      <alignment horizontal="center" vertical="center"/>
    </xf>
  </cellXfs>
  <cellStyles count="2">
    <cellStyle name="常规" xfId="0" builtinId="0"/>
    <cellStyle name="常规 9"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tabSelected="1" workbookViewId="0">
      <selection activeCell="D29" sqref="D29"/>
    </sheetView>
  </sheetViews>
  <sheetFormatPr defaultRowHeight="14.25"/>
  <cols>
    <col min="1" max="1" width="24.75" style="3" customWidth="1"/>
    <col min="2" max="2" width="15.125" style="3" customWidth="1"/>
    <col min="3" max="3" width="13.375" style="3" customWidth="1"/>
    <col min="4" max="4" width="15.75" style="57" customWidth="1"/>
    <col min="5" max="5" width="29.75" style="3" customWidth="1"/>
    <col min="6" max="16384" width="9" style="3"/>
  </cols>
  <sheetData>
    <row r="1" spans="1:5" ht="18.75">
      <c r="A1" s="111" t="s">
        <v>35</v>
      </c>
      <c r="B1" s="2"/>
      <c r="C1" s="2"/>
      <c r="D1" s="53"/>
      <c r="E1" s="2"/>
    </row>
    <row r="2" spans="1:5" ht="20.25">
      <c r="A2" s="84" t="s">
        <v>31</v>
      </c>
      <c r="B2" s="84"/>
      <c r="C2" s="84"/>
      <c r="D2" s="84"/>
      <c r="E2" s="84"/>
    </row>
    <row r="3" spans="1:5">
      <c r="A3" s="112"/>
      <c r="B3" s="113" t="s">
        <v>72</v>
      </c>
      <c r="C3" s="114"/>
      <c r="D3" s="114"/>
      <c r="E3" s="115" t="s">
        <v>0</v>
      </c>
    </row>
    <row r="4" spans="1:5">
      <c r="A4" s="87" t="s">
        <v>34</v>
      </c>
      <c r="B4" s="88" t="s">
        <v>1</v>
      </c>
      <c r="C4" s="88" t="s">
        <v>2</v>
      </c>
      <c r="D4" s="88"/>
      <c r="E4" s="106" t="s">
        <v>3</v>
      </c>
    </row>
    <row r="5" spans="1:5">
      <c r="A5" s="87"/>
      <c r="B5" s="88"/>
      <c r="C5" s="75" t="s">
        <v>4</v>
      </c>
      <c r="D5" s="54" t="s">
        <v>5</v>
      </c>
      <c r="E5" s="107"/>
    </row>
    <row r="6" spans="1:5" s="117" customFormat="1" ht="20.100000000000001" customHeight="1">
      <c r="A6" s="116" t="s">
        <v>6</v>
      </c>
      <c r="B6" s="76">
        <v>0.35</v>
      </c>
      <c r="C6" s="80">
        <v>-30</v>
      </c>
      <c r="D6" s="7">
        <f>C6/100+B6</f>
        <v>4.9999999999999989E-2</v>
      </c>
      <c r="E6" s="10"/>
    </row>
    <row r="7" spans="1:5" s="117" customFormat="1" ht="20.100000000000001" customHeight="1">
      <c r="A7" s="116" t="s">
        <v>12</v>
      </c>
      <c r="B7" s="76">
        <v>0.35</v>
      </c>
      <c r="C7" s="80">
        <v>-30</v>
      </c>
      <c r="D7" s="7">
        <f>C7/100+B7</f>
        <v>4.9999999999999989E-2</v>
      </c>
      <c r="E7" s="80"/>
    </row>
    <row r="8" spans="1:5" s="117" customFormat="1" ht="20.100000000000001" customHeight="1">
      <c r="A8" s="116" t="s">
        <v>7</v>
      </c>
      <c r="B8" s="76"/>
      <c r="C8" s="80"/>
      <c r="D8" s="7"/>
      <c r="E8" s="80"/>
    </row>
    <row r="9" spans="1:5" s="117" customFormat="1" ht="20.100000000000001" customHeight="1">
      <c r="A9" s="116" t="s">
        <v>29</v>
      </c>
      <c r="B9" s="76"/>
      <c r="C9" s="76"/>
      <c r="D9" s="7"/>
      <c r="E9" s="80"/>
    </row>
    <row r="10" spans="1:5" s="117" customFormat="1" ht="20.100000000000001" customHeight="1">
      <c r="A10" s="76" t="s">
        <v>8</v>
      </c>
      <c r="B10" s="76">
        <v>1.1000000000000001</v>
      </c>
      <c r="C10" s="80">
        <v>-5</v>
      </c>
      <c r="D10" s="7">
        <f>C10/100+B10</f>
        <v>1.05</v>
      </c>
      <c r="E10" s="80"/>
    </row>
    <row r="11" spans="1:5" s="117" customFormat="1" ht="20.100000000000001" customHeight="1">
      <c r="A11" s="76" t="s">
        <v>14</v>
      </c>
      <c r="B11" s="76">
        <v>1.3</v>
      </c>
      <c r="C11" s="80">
        <v>-5</v>
      </c>
      <c r="D11" s="7">
        <f>C11/100+B11</f>
        <v>1.25</v>
      </c>
      <c r="E11" s="80"/>
    </row>
    <row r="12" spans="1:5" s="117" customFormat="1" ht="20.100000000000001" customHeight="1">
      <c r="A12" s="82" t="s">
        <v>15</v>
      </c>
      <c r="B12" s="82">
        <v>1.5</v>
      </c>
      <c r="C12" s="80">
        <v>-20</v>
      </c>
      <c r="D12" s="7">
        <f>C12/100+B12</f>
        <v>1.3</v>
      </c>
      <c r="E12" s="80" t="s">
        <v>73</v>
      </c>
    </row>
    <row r="13" spans="1:5" s="117" customFormat="1" ht="20.100000000000001" customHeight="1">
      <c r="A13" s="83"/>
      <c r="B13" s="83"/>
      <c r="C13" s="80">
        <v>-10</v>
      </c>
      <c r="D13" s="7">
        <f>C13/100+B12</f>
        <v>1.4</v>
      </c>
      <c r="E13" s="80" t="s">
        <v>74</v>
      </c>
    </row>
    <row r="14" spans="1:5" s="117" customFormat="1" ht="20.100000000000001" customHeight="1">
      <c r="A14" s="83"/>
      <c r="B14" s="83"/>
      <c r="C14" s="80">
        <v>-5</v>
      </c>
      <c r="D14" s="7">
        <f>C14/100+B12</f>
        <v>1.45</v>
      </c>
      <c r="E14" s="80" t="s">
        <v>75</v>
      </c>
    </row>
    <row r="15" spans="1:5" s="117" customFormat="1" ht="20.100000000000001" customHeight="1">
      <c r="A15" s="76" t="s">
        <v>16</v>
      </c>
      <c r="B15" s="76">
        <v>2.1</v>
      </c>
      <c r="C15" s="10">
        <v>-60</v>
      </c>
      <c r="D15" s="7">
        <f>C15/100+B15</f>
        <v>1.5</v>
      </c>
      <c r="E15" s="80"/>
    </row>
    <row r="16" spans="1:5" s="117" customFormat="1" ht="20.100000000000001" customHeight="1">
      <c r="A16" s="81" t="s">
        <v>17</v>
      </c>
      <c r="B16" s="81">
        <v>2.75</v>
      </c>
      <c r="C16" s="10">
        <v>-110</v>
      </c>
      <c r="D16" s="16">
        <f>C16/100+B16</f>
        <v>1.65</v>
      </c>
      <c r="E16" s="80" t="s">
        <v>73</v>
      </c>
    </row>
    <row r="17" spans="1:5" s="117" customFormat="1" ht="20.100000000000001" customHeight="1">
      <c r="A17" s="81"/>
      <c r="B17" s="81"/>
      <c r="C17" s="10">
        <v>-100</v>
      </c>
      <c r="D17" s="16">
        <f>C17/100+B16</f>
        <v>1.75</v>
      </c>
      <c r="E17" s="80" t="s">
        <v>80</v>
      </c>
    </row>
    <row r="18" spans="1:5" s="117" customFormat="1" ht="20.100000000000001" customHeight="1">
      <c r="A18" s="81"/>
      <c r="B18" s="81"/>
      <c r="C18" s="10">
        <v>-95</v>
      </c>
      <c r="D18" s="16">
        <f>C18/100+B16</f>
        <v>1.8</v>
      </c>
      <c r="E18" s="80" t="s">
        <v>75</v>
      </c>
    </row>
    <row r="19" spans="1:5" s="117" customFormat="1" ht="20.100000000000001" customHeight="1">
      <c r="A19" s="76" t="s">
        <v>18</v>
      </c>
      <c r="B19" s="76">
        <v>3.25</v>
      </c>
      <c r="C19" s="10">
        <v>-170</v>
      </c>
      <c r="D19" s="16">
        <f>C19/100+B19</f>
        <v>1.55</v>
      </c>
      <c r="E19" s="80"/>
    </row>
    <row r="20" spans="1:5" s="117" customFormat="1" ht="20.100000000000001" customHeight="1">
      <c r="A20" s="76" t="s">
        <v>19</v>
      </c>
      <c r="B20" s="76">
        <v>1.1000000000000001</v>
      </c>
      <c r="C20" s="10">
        <v>-10</v>
      </c>
      <c r="D20" s="7">
        <f>C20/100+B20</f>
        <v>1</v>
      </c>
      <c r="E20" s="80"/>
    </row>
    <row r="21" spans="1:5" s="117" customFormat="1" ht="20.100000000000001" customHeight="1">
      <c r="A21" s="76" t="s">
        <v>20</v>
      </c>
      <c r="B21" s="76">
        <v>1.3</v>
      </c>
      <c r="C21" s="10">
        <v>-10</v>
      </c>
      <c r="D21" s="7">
        <f t="shared" ref="D21:D25" si="0">C21/100+B21</f>
        <v>1.2</v>
      </c>
      <c r="E21" s="80"/>
    </row>
    <row r="22" spans="1:5" s="117" customFormat="1" ht="20.100000000000001" customHeight="1">
      <c r="A22" s="76" t="s">
        <v>21</v>
      </c>
      <c r="B22" s="76">
        <v>1.5</v>
      </c>
      <c r="C22" s="10">
        <v>-20</v>
      </c>
      <c r="D22" s="7">
        <f t="shared" si="0"/>
        <v>1.3</v>
      </c>
      <c r="E22" s="80"/>
    </row>
    <row r="23" spans="1:5" s="117" customFormat="1" ht="20.100000000000001" customHeight="1">
      <c r="A23" s="76" t="s">
        <v>22</v>
      </c>
      <c r="B23" s="76">
        <v>2.1</v>
      </c>
      <c r="C23" s="10">
        <v>-70</v>
      </c>
      <c r="D23" s="7">
        <f t="shared" si="0"/>
        <v>1.4000000000000001</v>
      </c>
      <c r="E23" s="80"/>
    </row>
    <row r="24" spans="1:5" s="117" customFormat="1" ht="20.100000000000001" customHeight="1">
      <c r="A24" s="76" t="s">
        <v>23</v>
      </c>
      <c r="B24" s="76">
        <v>2.75</v>
      </c>
      <c r="C24" s="24">
        <v>-120</v>
      </c>
      <c r="D24" s="7">
        <f t="shared" si="0"/>
        <v>1.55</v>
      </c>
      <c r="E24" s="80"/>
    </row>
    <row r="25" spans="1:5" s="117" customFormat="1" ht="20.100000000000001" customHeight="1">
      <c r="A25" s="76" t="s">
        <v>9</v>
      </c>
      <c r="B25" s="76">
        <v>3.25</v>
      </c>
      <c r="C25" s="24">
        <v>-175</v>
      </c>
      <c r="D25" s="7">
        <f t="shared" si="0"/>
        <v>1.5</v>
      </c>
      <c r="E25" s="80"/>
    </row>
    <row r="26" spans="1:5" s="117" customFormat="1" ht="27">
      <c r="A26" s="11" t="s">
        <v>28</v>
      </c>
      <c r="B26" s="76"/>
      <c r="C26" s="12"/>
      <c r="D26" s="13"/>
      <c r="E26" s="14"/>
    </row>
    <row r="27" spans="1:5" s="117" customFormat="1" ht="20.100000000000001" customHeight="1">
      <c r="A27" s="11" t="s">
        <v>24</v>
      </c>
      <c r="B27" s="76">
        <v>1.1000000000000001</v>
      </c>
      <c r="C27" s="80">
        <v>-10</v>
      </c>
      <c r="D27" s="56">
        <f>C27/100+B27</f>
        <v>1</v>
      </c>
      <c r="E27" s="14"/>
    </row>
    <row r="28" spans="1:5" s="117" customFormat="1" ht="20.100000000000001" customHeight="1">
      <c r="A28" s="116" t="s">
        <v>25</v>
      </c>
      <c r="B28" s="76">
        <v>1.3</v>
      </c>
      <c r="C28" s="80">
        <v>-20</v>
      </c>
      <c r="D28" s="56">
        <f>C28/100+B28</f>
        <v>1.1000000000000001</v>
      </c>
      <c r="E28" s="14"/>
    </row>
    <row r="29" spans="1:5" s="117" customFormat="1" ht="40.5">
      <c r="A29" s="116" t="s">
        <v>32</v>
      </c>
      <c r="B29" s="116" t="s">
        <v>10</v>
      </c>
      <c r="C29" s="76"/>
      <c r="D29" s="55" t="s">
        <v>13</v>
      </c>
      <c r="E29" s="14"/>
    </row>
    <row r="30" spans="1:5" s="117" customFormat="1" ht="20.100000000000001" customHeight="1">
      <c r="A30" s="116" t="s">
        <v>11</v>
      </c>
      <c r="B30" s="76">
        <v>1.1499999999999999</v>
      </c>
      <c r="C30" s="10">
        <v>-65</v>
      </c>
      <c r="D30" s="16">
        <f>C30/100+B30</f>
        <v>0.49999999999999989</v>
      </c>
      <c r="E30" s="14"/>
    </row>
    <row r="31" spans="1:5" s="117" customFormat="1" ht="20.100000000000001" customHeight="1">
      <c r="A31" s="116" t="s">
        <v>30</v>
      </c>
      <c r="B31" s="76"/>
      <c r="C31" s="80"/>
      <c r="D31" s="56"/>
      <c r="E31" s="14"/>
    </row>
    <row r="32" spans="1:5" s="117" customFormat="1" ht="20.100000000000001" customHeight="1">
      <c r="A32" s="116" t="s">
        <v>26</v>
      </c>
      <c r="B32" s="76">
        <v>0.8</v>
      </c>
      <c r="C32" s="80">
        <v>-35</v>
      </c>
      <c r="D32" s="56">
        <f>C32/100+B32</f>
        <v>0.45000000000000007</v>
      </c>
      <c r="E32" s="14"/>
    </row>
    <row r="33" spans="1:5" s="117" customFormat="1" ht="20.100000000000001" customHeight="1">
      <c r="A33" s="116" t="s">
        <v>27</v>
      </c>
      <c r="B33" s="76">
        <v>1.35</v>
      </c>
      <c r="C33" s="80">
        <v>-55</v>
      </c>
      <c r="D33" s="56">
        <f>C33/100+B33</f>
        <v>0.8</v>
      </c>
      <c r="E33" s="14"/>
    </row>
    <row r="34" spans="1:5" s="117" customFormat="1" ht="20.100000000000001" customHeight="1">
      <c r="A34" s="4" t="s">
        <v>33</v>
      </c>
      <c r="B34" s="118" t="s">
        <v>77</v>
      </c>
      <c r="C34" s="118"/>
      <c r="D34" s="118"/>
      <c r="E34" s="14"/>
    </row>
  </sheetData>
  <mergeCells count="11">
    <mergeCell ref="A2:E2"/>
    <mergeCell ref="B3:D3"/>
    <mergeCell ref="A4:A5"/>
    <mergeCell ref="B4:B5"/>
    <mergeCell ref="C4:D4"/>
    <mergeCell ref="E4:E5"/>
    <mergeCell ref="B34:D34"/>
    <mergeCell ref="A16:A18"/>
    <mergeCell ref="B16:B18"/>
    <mergeCell ref="A12:A14"/>
    <mergeCell ref="B12:B14"/>
  </mergeCells>
  <phoneticPr fontId="2" type="noConversion"/>
  <pageMargins left="0.51181102362204722" right="0.51181102362204722" top="0.74803149606299213" bottom="0.55118110236220474" header="0.31496062992125984" footer="0.31496062992125984"/>
  <pageSetup paperSize="9" scale="95"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5"/>
  <sheetViews>
    <sheetView workbookViewId="0">
      <selection activeCell="B16" sqref="B16:B17"/>
    </sheetView>
  </sheetViews>
  <sheetFormatPr defaultRowHeight="14.25"/>
  <cols>
    <col min="1" max="1" width="25.875" customWidth="1"/>
    <col min="2" max="2" width="16.625" customWidth="1"/>
    <col min="3" max="3" width="16.625" style="3" customWidth="1"/>
    <col min="4" max="4" width="16.625" style="66" customWidth="1"/>
    <col min="5" max="5" width="27.875" customWidth="1"/>
  </cols>
  <sheetData>
    <row r="1" spans="1:5" ht="18.75">
      <c r="A1" s="30" t="s">
        <v>36</v>
      </c>
      <c r="B1" s="1"/>
      <c r="C1" s="31"/>
      <c r="E1" s="1"/>
    </row>
    <row r="2" spans="1:5" ht="20.25">
      <c r="A2" s="84" t="s">
        <v>60</v>
      </c>
      <c r="B2" s="84"/>
      <c r="C2" s="84"/>
      <c r="D2" s="84"/>
      <c r="E2" s="84"/>
    </row>
    <row r="3" spans="1:5" ht="20.25" customHeight="1">
      <c r="A3" s="18"/>
      <c r="B3" s="85" t="s">
        <v>72</v>
      </c>
      <c r="C3" s="86"/>
      <c r="D3" s="86"/>
      <c r="E3" s="32" t="s">
        <v>0</v>
      </c>
    </row>
    <row r="4" spans="1:5" ht="20.100000000000001" customHeight="1">
      <c r="A4" s="94" t="s">
        <v>37</v>
      </c>
      <c r="B4" s="96" t="s">
        <v>1</v>
      </c>
      <c r="C4" s="98" t="s">
        <v>2</v>
      </c>
      <c r="D4" s="99"/>
      <c r="E4" s="89" t="s">
        <v>3</v>
      </c>
    </row>
    <row r="5" spans="1:5" ht="20.100000000000001" customHeight="1">
      <c r="A5" s="95"/>
      <c r="B5" s="97"/>
      <c r="C5" s="75" t="s">
        <v>4</v>
      </c>
      <c r="D5" s="60" t="s">
        <v>5</v>
      </c>
      <c r="E5" s="90"/>
    </row>
    <row r="6" spans="1:5" s="8" customFormat="1" ht="20.100000000000001" customHeight="1">
      <c r="A6" s="33" t="s">
        <v>6</v>
      </c>
      <c r="B6" s="34">
        <v>0.35</v>
      </c>
      <c r="C6" s="10">
        <v>-30</v>
      </c>
      <c r="D6" s="61">
        <f>C6/100+B6</f>
        <v>4.9999999999999989E-2</v>
      </c>
      <c r="E6" s="10"/>
    </row>
    <row r="7" spans="1:5" s="8" customFormat="1" ht="20.100000000000001" customHeight="1">
      <c r="A7" s="33" t="s">
        <v>39</v>
      </c>
      <c r="B7" s="34">
        <v>0.35</v>
      </c>
      <c r="C7" s="10">
        <v>-30</v>
      </c>
      <c r="D7" s="61">
        <f>C7/100+B7</f>
        <v>4.9999999999999989E-2</v>
      </c>
      <c r="E7" s="6"/>
    </row>
    <row r="8" spans="1:5" s="8" customFormat="1" ht="20.100000000000001" customHeight="1">
      <c r="A8" s="33" t="s">
        <v>7</v>
      </c>
      <c r="B8" s="34"/>
      <c r="C8" s="80"/>
      <c r="D8" s="62"/>
      <c r="E8" s="6"/>
    </row>
    <row r="9" spans="1:5" s="8" customFormat="1" ht="20.100000000000001" customHeight="1">
      <c r="A9" s="33" t="s">
        <v>40</v>
      </c>
      <c r="B9" s="34"/>
      <c r="C9" s="76"/>
      <c r="D9" s="63"/>
      <c r="E9" s="9"/>
    </row>
    <row r="10" spans="1:5" s="8" customFormat="1" ht="20.100000000000001" customHeight="1">
      <c r="A10" s="91" t="s">
        <v>8</v>
      </c>
      <c r="B10" s="91">
        <v>1.1000000000000001</v>
      </c>
      <c r="C10" s="24">
        <v>-10</v>
      </c>
      <c r="D10" s="61">
        <f>C10/100+B10</f>
        <v>1</v>
      </c>
      <c r="E10" s="6"/>
    </row>
    <row r="11" spans="1:5" s="8" customFormat="1" ht="20.100000000000001" customHeight="1">
      <c r="A11" s="92"/>
      <c r="B11" s="92"/>
      <c r="C11" s="24">
        <v>0</v>
      </c>
      <c r="D11" s="63">
        <f>C11/100+B10</f>
        <v>1.1000000000000001</v>
      </c>
      <c r="E11" s="35" t="s">
        <v>61</v>
      </c>
    </row>
    <row r="12" spans="1:5" s="8" customFormat="1" ht="20.100000000000001" customHeight="1">
      <c r="A12" s="82" t="s">
        <v>42</v>
      </c>
      <c r="B12" s="82">
        <v>1.3</v>
      </c>
      <c r="C12" s="24">
        <v>-10</v>
      </c>
      <c r="D12" s="63">
        <f>B12+C12/100</f>
        <v>1.2</v>
      </c>
      <c r="E12" s="36"/>
    </row>
    <row r="13" spans="1:5" s="8" customFormat="1" ht="20.100000000000001" customHeight="1">
      <c r="A13" s="93"/>
      <c r="B13" s="93"/>
      <c r="C13" s="24">
        <v>0</v>
      </c>
      <c r="D13" s="63">
        <f>C13/100+B12</f>
        <v>1.3</v>
      </c>
      <c r="E13" s="35" t="s">
        <v>61</v>
      </c>
    </row>
    <row r="14" spans="1:5" s="8" customFormat="1" ht="20.100000000000001" customHeight="1">
      <c r="A14" s="82" t="s">
        <v>43</v>
      </c>
      <c r="B14" s="82">
        <v>1.5</v>
      </c>
      <c r="C14" s="24">
        <v>-20</v>
      </c>
      <c r="D14" s="63">
        <f>C14/100+B14</f>
        <v>1.3</v>
      </c>
      <c r="E14" s="36"/>
    </row>
    <row r="15" spans="1:5" s="8" customFormat="1" ht="20.100000000000001" customHeight="1">
      <c r="A15" s="93"/>
      <c r="B15" s="93"/>
      <c r="C15" s="24">
        <v>-10</v>
      </c>
      <c r="D15" s="63">
        <f>C15/100+B14</f>
        <v>1.4</v>
      </c>
      <c r="E15" s="35" t="s">
        <v>61</v>
      </c>
    </row>
    <row r="16" spans="1:5" s="8" customFormat="1" ht="20.100000000000001" customHeight="1">
      <c r="A16" s="82" t="s">
        <v>44</v>
      </c>
      <c r="B16" s="82">
        <v>2.1</v>
      </c>
      <c r="C16" s="24">
        <v>-70</v>
      </c>
      <c r="D16" s="25">
        <f>C16/100+B16</f>
        <v>1.4000000000000001</v>
      </c>
      <c r="E16" s="35"/>
    </row>
    <row r="17" spans="1:5" s="8" customFormat="1" ht="20.100000000000001" customHeight="1">
      <c r="A17" s="93"/>
      <c r="B17" s="93"/>
      <c r="C17" s="24">
        <v>-65</v>
      </c>
      <c r="D17" s="63">
        <f>C17/100+B16</f>
        <v>1.4500000000000002</v>
      </c>
      <c r="E17" s="35" t="s">
        <v>61</v>
      </c>
    </row>
    <row r="18" spans="1:5" s="8" customFormat="1" ht="20.100000000000001" customHeight="1">
      <c r="A18" s="82" t="s">
        <v>45</v>
      </c>
      <c r="B18" s="82">
        <v>2.75</v>
      </c>
      <c r="C18" s="24">
        <v>-105</v>
      </c>
      <c r="D18" s="25">
        <f>C18/100+B18</f>
        <v>1.7</v>
      </c>
      <c r="E18" s="36"/>
    </row>
    <row r="19" spans="1:5" s="8" customFormat="1" ht="20.100000000000001" customHeight="1">
      <c r="A19" s="83"/>
      <c r="B19" s="93"/>
      <c r="C19" s="24">
        <v>-100</v>
      </c>
      <c r="D19" s="25">
        <f>C19/100+B18</f>
        <v>1.75</v>
      </c>
      <c r="E19" s="35" t="s">
        <v>61</v>
      </c>
    </row>
    <row r="20" spans="1:5" s="8" customFormat="1" ht="20.100000000000001" customHeight="1">
      <c r="A20" s="52" t="s">
        <v>46</v>
      </c>
      <c r="B20" s="52">
        <v>3.25</v>
      </c>
      <c r="C20" s="24">
        <v>-150</v>
      </c>
      <c r="D20" s="63">
        <f>C20/100+B20</f>
        <v>1.75</v>
      </c>
      <c r="E20" s="36"/>
    </row>
    <row r="21" spans="1:5" s="8" customFormat="1" ht="20.100000000000001" customHeight="1">
      <c r="A21" s="37" t="s">
        <v>47</v>
      </c>
      <c r="B21" s="37">
        <v>1.1000000000000001</v>
      </c>
      <c r="C21" s="24">
        <v>-10</v>
      </c>
      <c r="D21" s="63">
        <f>C21/100+B21</f>
        <v>1</v>
      </c>
      <c r="E21" s="6"/>
    </row>
    <row r="22" spans="1:5" s="8" customFormat="1" ht="20.100000000000001" customHeight="1">
      <c r="A22" s="17" t="s">
        <v>48</v>
      </c>
      <c r="B22" s="17">
        <v>1.3</v>
      </c>
      <c r="C22" s="80">
        <v>-20</v>
      </c>
      <c r="D22" s="63">
        <f t="shared" ref="D22:D26" si="0">C22/100+B22</f>
        <v>1.1000000000000001</v>
      </c>
      <c r="E22" s="6"/>
    </row>
    <row r="23" spans="1:5" s="8" customFormat="1" ht="20.100000000000001" customHeight="1">
      <c r="A23" s="17" t="s">
        <v>49</v>
      </c>
      <c r="B23" s="17">
        <v>1.5</v>
      </c>
      <c r="C23" s="24">
        <v>-30</v>
      </c>
      <c r="D23" s="63">
        <f t="shared" si="0"/>
        <v>1.2</v>
      </c>
      <c r="E23" s="6"/>
    </row>
    <row r="24" spans="1:5" s="8" customFormat="1" ht="20.100000000000001" customHeight="1">
      <c r="A24" s="17" t="s">
        <v>50</v>
      </c>
      <c r="B24" s="17">
        <v>2.1</v>
      </c>
      <c r="C24" s="24">
        <v>-80</v>
      </c>
      <c r="D24" s="63">
        <f t="shared" si="0"/>
        <v>1.3</v>
      </c>
      <c r="E24" s="6"/>
    </row>
    <row r="25" spans="1:5" s="8" customFormat="1" ht="20.100000000000001" customHeight="1">
      <c r="A25" s="19" t="s">
        <v>51</v>
      </c>
      <c r="B25" s="19">
        <v>2.75</v>
      </c>
      <c r="C25" s="24">
        <v>-125</v>
      </c>
      <c r="D25" s="63">
        <f t="shared" si="0"/>
        <v>1.5</v>
      </c>
      <c r="E25" s="6"/>
    </row>
    <row r="26" spans="1:5" s="8" customFormat="1" ht="20.100000000000001" customHeight="1">
      <c r="A26" s="19" t="s">
        <v>9</v>
      </c>
      <c r="B26" s="19">
        <v>3.25</v>
      </c>
      <c r="C26" s="24">
        <v>-165</v>
      </c>
      <c r="D26" s="63">
        <f t="shared" si="0"/>
        <v>1.6</v>
      </c>
      <c r="E26" s="6"/>
    </row>
    <row r="27" spans="1:5" s="8" customFormat="1" ht="37.5" customHeight="1">
      <c r="A27" s="19" t="s">
        <v>62</v>
      </c>
      <c r="B27" s="19"/>
      <c r="C27" s="76"/>
      <c r="D27" s="63"/>
      <c r="E27" s="14"/>
    </row>
    <row r="28" spans="1:5" s="8" customFormat="1" ht="20.100000000000001" customHeight="1">
      <c r="A28" s="38" t="s">
        <v>52</v>
      </c>
      <c r="B28" s="5">
        <v>1.1000000000000001</v>
      </c>
      <c r="C28" s="10">
        <v>-10</v>
      </c>
      <c r="D28" s="27">
        <f>C28/100+B28</f>
        <v>1</v>
      </c>
      <c r="E28" s="15"/>
    </row>
    <row r="29" spans="1:5" s="8" customFormat="1" ht="20.100000000000001" customHeight="1">
      <c r="A29" s="39" t="s">
        <v>53</v>
      </c>
      <c r="B29" s="34">
        <v>1.3</v>
      </c>
      <c r="C29" s="10">
        <v>-20</v>
      </c>
      <c r="D29" s="27">
        <f>C29/100+B29</f>
        <v>1.1000000000000001</v>
      </c>
      <c r="E29" s="15"/>
    </row>
    <row r="30" spans="1:5" s="8" customFormat="1" ht="51" customHeight="1">
      <c r="A30" s="40" t="s">
        <v>55</v>
      </c>
      <c r="B30" s="41" t="s">
        <v>10</v>
      </c>
      <c r="C30" s="58"/>
      <c r="D30" s="67" t="s">
        <v>63</v>
      </c>
      <c r="E30" s="42"/>
    </row>
    <row r="31" spans="1:5" s="8" customFormat="1" ht="20.100000000000001" customHeight="1">
      <c r="A31" s="43" t="s">
        <v>11</v>
      </c>
      <c r="B31" s="44">
        <v>1.1499999999999999</v>
      </c>
      <c r="C31" s="59">
        <v>-60</v>
      </c>
      <c r="D31" s="64">
        <f>C31/100+B31</f>
        <v>0.54999999999999993</v>
      </c>
      <c r="E31" s="45"/>
    </row>
    <row r="32" spans="1:5" s="8" customFormat="1" ht="20.100000000000001" customHeight="1">
      <c r="A32" s="43" t="s">
        <v>56</v>
      </c>
      <c r="B32" s="44"/>
      <c r="C32" s="59"/>
      <c r="D32" s="64"/>
      <c r="E32" s="45"/>
    </row>
    <row r="33" spans="1:5" s="8" customFormat="1" ht="20.100000000000001" customHeight="1">
      <c r="A33" s="47" t="s">
        <v>57</v>
      </c>
      <c r="B33" s="44">
        <v>0.8</v>
      </c>
      <c r="C33" s="59">
        <v>-30</v>
      </c>
      <c r="D33" s="64">
        <f>C33/100+B33</f>
        <v>0.5</v>
      </c>
      <c r="E33" s="45"/>
    </row>
    <row r="34" spans="1:5" s="8" customFormat="1" ht="20.100000000000001" customHeight="1">
      <c r="A34" s="47" t="s">
        <v>58</v>
      </c>
      <c r="B34" s="44">
        <v>1.35</v>
      </c>
      <c r="C34" s="59">
        <v>-55</v>
      </c>
      <c r="D34" s="64">
        <f>C34/100+B34</f>
        <v>0.8</v>
      </c>
      <c r="E34" s="45"/>
    </row>
    <row r="35" spans="1:5" s="8" customFormat="1" ht="20.100000000000001" customHeight="1">
      <c r="A35" s="48" t="s">
        <v>59</v>
      </c>
      <c r="B35" s="45"/>
      <c r="C35" s="46"/>
      <c r="D35" s="65"/>
      <c r="E35" s="45"/>
    </row>
    <row r="36" spans="1:5" s="8" customFormat="1" ht="20.100000000000001" customHeight="1">
      <c r="A36" s="49" t="s">
        <v>64</v>
      </c>
      <c r="B36" s="49">
        <v>0.35</v>
      </c>
      <c r="C36" s="46">
        <v>-30</v>
      </c>
      <c r="D36" s="65">
        <f>C36/100+B36</f>
        <v>4.9999999999999989E-2</v>
      </c>
      <c r="E36" s="45"/>
    </row>
    <row r="37" spans="1:5" s="8" customFormat="1" ht="20.100000000000001" customHeight="1">
      <c r="A37" s="26" t="s">
        <v>65</v>
      </c>
      <c r="B37" s="50"/>
      <c r="C37" s="78"/>
      <c r="D37" s="68"/>
      <c r="E37" s="50"/>
    </row>
    <row r="38" spans="1:5" s="8" customFormat="1" ht="20.100000000000001" customHeight="1">
      <c r="A38" s="51" t="s">
        <v>66</v>
      </c>
      <c r="B38" s="34">
        <v>0.8</v>
      </c>
      <c r="C38" s="46">
        <v>-30</v>
      </c>
      <c r="D38" s="65">
        <f>C38/100+B38</f>
        <v>0.5</v>
      </c>
      <c r="E38" s="15"/>
    </row>
    <row r="39" spans="1:5" s="8" customFormat="1" ht="20.100000000000001" customHeight="1">
      <c r="A39" s="51" t="s">
        <v>58</v>
      </c>
      <c r="B39" s="34">
        <v>1.35</v>
      </c>
      <c r="C39" s="46">
        <v>-55</v>
      </c>
      <c r="D39" s="65">
        <f>C39/100+B39</f>
        <v>0.8</v>
      </c>
      <c r="E39" s="15"/>
    </row>
    <row r="40" spans="1:5" s="8" customFormat="1" ht="20.100000000000001" customHeight="1">
      <c r="A40" s="9" t="s">
        <v>67</v>
      </c>
      <c r="B40" s="37">
        <v>1.1000000000000001</v>
      </c>
      <c r="C40" s="80">
        <v>-10</v>
      </c>
      <c r="D40" s="61">
        <f t="shared" ref="D40:D45" si="1">C40/100+B40</f>
        <v>1</v>
      </c>
      <c r="E40" s="15"/>
    </row>
    <row r="41" spans="1:5" s="8" customFormat="1" ht="20.100000000000001" customHeight="1">
      <c r="A41" s="9" t="s">
        <v>68</v>
      </c>
      <c r="B41" s="17">
        <v>1.3</v>
      </c>
      <c r="C41" s="80">
        <v>-20</v>
      </c>
      <c r="D41" s="61">
        <f t="shared" si="1"/>
        <v>1.1000000000000001</v>
      </c>
      <c r="E41" s="15"/>
    </row>
    <row r="42" spans="1:5" s="8" customFormat="1" ht="20.100000000000001" customHeight="1">
      <c r="A42" s="9" t="s">
        <v>52</v>
      </c>
      <c r="B42" s="17">
        <v>1.5</v>
      </c>
      <c r="C42" s="80">
        <v>-30</v>
      </c>
      <c r="D42" s="61">
        <f t="shared" si="1"/>
        <v>1.2</v>
      </c>
      <c r="E42" s="15"/>
    </row>
    <row r="43" spans="1:5" s="8" customFormat="1" ht="20.100000000000001" customHeight="1">
      <c r="A43" s="9" t="s">
        <v>69</v>
      </c>
      <c r="B43" s="17">
        <v>2.1</v>
      </c>
      <c r="C43" s="80">
        <v>-80</v>
      </c>
      <c r="D43" s="61">
        <f t="shared" si="1"/>
        <v>1.3</v>
      </c>
      <c r="E43" s="15"/>
    </row>
    <row r="44" spans="1:5" s="8" customFormat="1" ht="20.100000000000001" customHeight="1">
      <c r="A44" s="9" t="s">
        <v>53</v>
      </c>
      <c r="B44" s="19">
        <v>2.75</v>
      </c>
      <c r="C44" s="80">
        <v>-125</v>
      </c>
      <c r="D44" s="61">
        <f t="shared" si="1"/>
        <v>1.5</v>
      </c>
      <c r="E44" s="15"/>
    </row>
    <row r="45" spans="1:5" s="8" customFormat="1" ht="20.100000000000001" customHeight="1">
      <c r="A45" s="9" t="s">
        <v>54</v>
      </c>
      <c r="B45" s="19">
        <v>3.25</v>
      </c>
      <c r="C45" s="80">
        <v>-165</v>
      </c>
      <c r="D45" s="61">
        <f t="shared" si="1"/>
        <v>1.6</v>
      </c>
      <c r="E45" s="15"/>
    </row>
  </sheetData>
  <mergeCells count="16">
    <mergeCell ref="A2:E2"/>
    <mergeCell ref="B3:D3"/>
    <mergeCell ref="A4:A5"/>
    <mergeCell ref="B4:B5"/>
    <mergeCell ref="C4:D4"/>
    <mergeCell ref="E4:E5"/>
    <mergeCell ref="A10:A11"/>
    <mergeCell ref="B10:B11"/>
    <mergeCell ref="A18:A19"/>
    <mergeCell ref="B18:B19"/>
    <mergeCell ref="A12:A13"/>
    <mergeCell ref="B12:B13"/>
    <mergeCell ref="A14:A15"/>
    <mergeCell ref="B14:B15"/>
    <mergeCell ref="A16:A17"/>
    <mergeCell ref="B16:B17"/>
  </mergeCells>
  <phoneticPr fontId="2" type="noConversion"/>
  <pageMargins left="0.7" right="0.7" top="0.75" bottom="0.75" header="0.3" footer="0.3"/>
  <pageSetup paperSize="9" scale="82"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8"/>
  <sheetViews>
    <sheetView workbookViewId="0">
      <selection activeCell="C15" sqref="C15"/>
    </sheetView>
  </sheetViews>
  <sheetFormatPr defaultRowHeight="14.25"/>
  <cols>
    <col min="1" max="1" width="25.625" style="3" customWidth="1"/>
    <col min="2" max="2" width="15.375" style="3" customWidth="1"/>
    <col min="3" max="3" width="13" style="31" customWidth="1"/>
    <col min="4" max="4" width="13.75" style="3" customWidth="1"/>
    <col min="5" max="5" width="38.375" style="3" customWidth="1"/>
    <col min="6" max="16384" width="9" style="3"/>
  </cols>
  <sheetData>
    <row r="1" spans="1:5" ht="18.75">
      <c r="A1" s="119" t="s">
        <v>70</v>
      </c>
      <c r="B1" s="20"/>
      <c r="C1" s="69"/>
      <c r="D1" s="21"/>
      <c r="E1" s="20"/>
    </row>
    <row r="2" spans="1:5" ht="20.25" customHeight="1">
      <c r="A2" s="84" t="s">
        <v>71</v>
      </c>
      <c r="B2" s="84"/>
      <c r="C2" s="84"/>
      <c r="D2" s="84"/>
      <c r="E2" s="84"/>
    </row>
    <row r="3" spans="1:5" ht="19.5" customHeight="1">
      <c r="A3" s="20"/>
      <c r="B3" s="104" t="s">
        <v>72</v>
      </c>
      <c r="C3" s="105"/>
      <c r="D3" s="105"/>
      <c r="E3" s="70" t="s">
        <v>0</v>
      </c>
    </row>
    <row r="4" spans="1:5" ht="18" customHeight="1">
      <c r="A4" s="106" t="s">
        <v>37</v>
      </c>
      <c r="B4" s="106" t="s">
        <v>1</v>
      </c>
      <c r="C4" s="108" t="s">
        <v>2</v>
      </c>
      <c r="D4" s="109"/>
      <c r="E4" s="106" t="s">
        <v>3</v>
      </c>
    </row>
    <row r="5" spans="1:5" ht="16.5" customHeight="1">
      <c r="A5" s="107"/>
      <c r="B5" s="107"/>
      <c r="C5" s="22" t="s">
        <v>4</v>
      </c>
      <c r="D5" s="23" t="s">
        <v>5</v>
      </c>
      <c r="E5" s="107"/>
    </row>
    <row r="6" spans="1:5">
      <c r="A6" s="71" t="s">
        <v>38</v>
      </c>
      <c r="B6" s="80">
        <v>0.35</v>
      </c>
      <c r="C6" s="24">
        <v>-30</v>
      </c>
      <c r="D6" s="61">
        <f>C6/100+B6</f>
        <v>4.9999999999999989E-2</v>
      </c>
      <c r="E6" s="24"/>
    </row>
    <row r="7" spans="1:5">
      <c r="A7" s="71" t="s">
        <v>39</v>
      </c>
      <c r="B7" s="80">
        <v>0.35</v>
      </c>
      <c r="C7" s="24">
        <v>-30</v>
      </c>
      <c r="D7" s="61">
        <f>C7/100+B7</f>
        <v>4.9999999999999989E-2</v>
      </c>
      <c r="E7" s="24"/>
    </row>
    <row r="8" spans="1:5">
      <c r="A8" s="71" t="s">
        <v>7</v>
      </c>
      <c r="B8" s="80"/>
      <c r="C8" s="24"/>
      <c r="D8" s="24"/>
      <c r="E8" s="24"/>
    </row>
    <row r="9" spans="1:5">
      <c r="A9" s="80" t="s">
        <v>40</v>
      </c>
      <c r="B9" s="80"/>
      <c r="C9" s="24"/>
      <c r="D9" s="24"/>
      <c r="E9" s="24"/>
    </row>
    <row r="10" spans="1:5">
      <c r="A10" s="101" t="s">
        <v>8</v>
      </c>
      <c r="B10" s="101">
        <v>1.1000000000000001</v>
      </c>
      <c r="C10" s="24">
        <v>-10</v>
      </c>
      <c r="D10" s="25">
        <f>C10/100+B10</f>
        <v>1</v>
      </c>
      <c r="E10" s="24"/>
    </row>
    <row r="11" spans="1:5">
      <c r="A11" s="102"/>
      <c r="B11" s="102"/>
      <c r="C11" s="24">
        <v>0</v>
      </c>
      <c r="D11" s="25">
        <f>C11/100+B10</f>
        <v>1.1000000000000001</v>
      </c>
      <c r="E11" s="80" t="s">
        <v>41</v>
      </c>
    </row>
    <row r="12" spans="1:5">
      <c r="A12" s="101" t="s">
        <v>42</v>
      </c>
      <c r="B12" s="101">
        <v>1.3</v>
      </c>
      <c r="C12" s="24">
        <v>-10</v>
      </c>
      <c r="D12" s="25">
        <f>C12/100+B12</f>
        <v>1.2</v>
      </c>
      <c r="E12" s="24"/>
    </row>
    <row r="13" spans="1:5">
      <c r="A13" s="110"/>
      <c r="B13" s="110"/>
      <c r="C13" s="24">
        <v>0</v>
      </c>
      <c r="D13" s="25">
        <f>C13/100+B12</f>
        <v>1.3</v>
      </c>
      <c r="E13" s="80" t="s">
        <v>41</v>
      </c>
    </row>
    <row r="14" spans="1:5" ht="15.75" customHeight="1">
      <c r="A14" s="100" t="s">
        <v>43</v>
      </c>
      <c r="B14" s="100">
        <v>1.5</v>
      </c>
      <c r="C14" s="24">
        <v>-15</v>
      </c>
      <c r="D14" s="25">
        <f>C14/100+B14</f>
        <v>1.35</v>
      </c>
      <c r="E14" s="24"/>
    </row>
    <row r="15" spans="1:5" ht="15.75" customHeight="1">
      <c r="A15" s="100"/>
      <c r="B15" s="100"/>
      <c r="C15" s="120">
        <v>-5</v>
      </c>
      <c r="D15" s="25">
        <f>C15/100+B14</f>
        <v>1.45</v>
      </c>
      <c r="E15" s="79" t="s">
        <v>79</v>
      </c>
    </row>
    <row r="16" spans="1:5">
      <c r="A16" s="100"/>
      <c r="B16" s="100"/>
      <c r="C16" s="120">
        <v>-10</v>
      </c>
      <c r="D16" s="25">
        <f>C16/100+B14</f>
        <v>1.4</v>
      </c>
      <c r="E16" s="24" t="s">
        <v>78</v>
      </c>
    </row>
    <row r="17" spans="1:5">
      <c r="A17" s="101" t="s">
        <v>44</v>
      </c>
      <c r="B17" s="101">
        <v>2.1</v>
      </c>
      <c r="C17" s="24">
        <v>-65</v>
      </c>
      <c r="D17" s="25">
        <f>C17/100+B17</f>
        <v>1.4500000000000002</v>
      </c>
      <c r="E17" s="24"/>
    </row>
    <row r="18" spans="1:5">
      <c r="A18" s="110"/>
      <c r="B18" s="110"/>
      <c r="C18" s="24">
        <v>-60</v>
      </c>
      <c r="D18" s="25">
        <f>C18/100+B17</f>
        <v>1.5</v>
      </c>
      <c r="E18" s="79" t="s">
        <v>79</v>
      </c>
    </row>
    <row r="19" spans="1:5">
      <c r="A19" s="110"/>
      <c r="B19" s="110"/>
      <c r="C19" s="24">
        <v>-60</v>
      </c>
      <c r="D19" s="25">
        <f>C19/100+B17</f>
        <v>1.5</v>
      </c>
      <c r="E19" s="24" t="s">
        <v>78</v>
      </c>
    </row>
    <row r="20" spans="1:5">
      <c r="A20" s="101" t="s">
        <v>45</v>
      </c>
      <c r="B20" s="101">
        <v>2.75</v>
      </c>
      <c r="C20" s="24">
        <v>-105</v>
      </c>
      <c r="D20" s="25">
        <f>C20/100+B20</f>
        <v>1.7</v>
      </c>
      <c r="E20" s="24"/>
    </row>
    <row r="21" spans="1:5">
      <c r="A21" s="102"/>
      <c r="B21" s="102"/>
      <c r="C21" s="24">
        <v>-100</v>
      </c>
      <c r="D21" s="25">
        <f>C21/100+B20</f>
        <v>1.75</v>
      </c>
      <c r="E21" s="79" t="s">
        <v>78</v>
      </c>
    </row>
    <row r="22" spans="1:5">
      <c r="A22" s="77" t="s">
        <v>46</v>
      </c>
      <c r="B22" s="77">
        <v>3.25</v>
      </c>
      <c r="C22" s="24">
        <v>-170</v>
      </c>
      <c r="D22" s="25">
        <f>C22/100+B22</f>
        <v>1.55</v>
      </c>
      <c r="E22" s="24"/>
    </row>
    <row r="23" spans="1:5">
      <c r="A23" s="80" t="s">
        <v>47</v>
      </c>
      <c r="B23" s="80">
        <v>1.1000000000000001</v>
      </c>
      <c r="C23" s="10">
        <v>-25</v>
      </c>
      <c r="D23" s="25">
        <f>C23/100+B23</f>
        <v>0.85000000000000009</v>
      </c>
      <c r="E23" s="24"/>
    </row>
    <row r="24" spans="1:5">
      <c r="A24" s="80" t="s">
        <v>48</v>
      </c>
      <c r="B24" s="80">
        <v>1.3</v>
      </c>
      <c r="C24" s="10">
        <v>-25</v>
      </c>
      <c r="D24" s="25">
        <f>C24/100+B24</f>
        <v>1.05</v>
      </c>
      <c r="E24" s="10"/>
    </row>
    <row r="25" spans="1:5">
      <c r="A25" s="80" t="s">
        <v>49</v>
      </c>
      <c r="B25" s="80">
        <v>1.5</v>
      </c>
      <c r="C25" s="10">
        <v>-30</v>
      </c>
      <c r="D25" s="25">
        <f t="shared" ref="D25:D34" si="0">C25/100+B25</f>
        <v>1.2</v>
      </c>
      <c r="E25" s="10"/>
    </row>
    <row r="26" spans="1:5">
      <c r="A26" s="80" t="s">
        <v>50</v>
      </c>
      <c r="B26" s="80">
        <v>2.1</v>
      </c>
      <c r="C26" s="10">
        <v>-80</v>
      </c>
      <c r="D26" s="25">
        <f t="shared" si="0"/>
        <v>1.3</v>
      </c>
      <c r="E26" s="10"/>
    </row>
    <row r="27" spans="1:5">
      <c r="A27" s="80" t="s">
        <v>51</v>
      </c>
      <c r="B27" s="80">
        <v>2.75</v>
      </c>
      <c r="C27" s="10">
        <v>-120</v>
      </c>
      <c r="D27" s="25">
        <f t="shared" si="0"/>
        <v>1.55</v>
      </c>
      <c r="E27" s="10"/>
    </row>
    <row r="28" spans="1:5">
      <c r="A28" s="80" t="s">
        <v>9</v>
      </c>
      <c r="B28" s="80">
        <v>3.25</v>
      </c>
      <c r="C28" s="10">
        <v>-185</v>
      </c>
      <c r="D28" s="25">
        <f t="shared" si="0"/>
        <v>1.4</v>
      </c>
      <c r="E28" s="10"/>
    </row>
    <row r="29" spans="1:5" ht="27">
      <c r="A29" s="79" t="s">
        <v>28</v>
      </c>
      <c r="B29" s="80"/>
      <c r="C29" s="10"/>
      <c r="D29" s="10"/>
      <c r="E29" s="10"/>
    </row>
    <row r="30" spans="1:5">
      <c r="A30" s="80" t="s">
        <v>52</v>
      </c>
      <c r="B30" s="80">
        <v>1.1000000000000001</v>
      </c>
      <c r="C30" s="10">
        <v>-25</v>
      </c>
      <c r="D30" s="25">
        <f t="shared" si="0"/>
        <v>0.85000000000000009</v>
      </c>
      <c r="E30" s="10"/>
    </row>
    <row r="31" spans="1:5">
      <c r="A31" s="80" t="s">
        <v>53</v>
      </c>
      <c r="B31" s="80">
        <v>1.3</v>
      </c>
      <c r="C31" s="10">
        <v>-35</v>
      </c>
      <c r="D31" s="25">
        <f t="shared" si="0"/>
        <v>0.95000000000000007</v>
      </c>
      <c r="E31" s="10"/>
    </row>
    <row r="32" spans="1:5">
      <c r="A32" s="80" t="s">
        <v>54</v>
      </c>
      <c r="B32" s="72">
        <v>1.5</v>
      </c>
      <c r="C32" s="10">
        <v>-50</v>
      </c>
      <c r="D32" s="25">
        <f t="shared" si="0"/>
        <v>1</v>
      </c>
      <c r="E32" s="10"/>
    </row>
    <row r="33" spans="1:5" ht="54">
      <c r="A33" s="80" t="s">
        <v>55</v>
      </c>
      <c r="B33" s="73" t="s">
        <v>10</v>
      </c>
      <c r="C33" s="28"/>
      <c r="D33" s="29" t="s">
        <v>13</v>
      </c>
      <c r="E33" s="74"/>
    </row>
    <row r="34" spans="1:5">
      <c r="A34" s="71" t="s">
        <v>11</v>
      </c>
      <c r="B34" s="80">
        <v>1.1499999999999999</v>
      </c>
      <c r="C34" s="10">
        <v>-80</v>
      </c>
      <c r="D34" s="25">
        <f t="shared" si="0"/>
        <v>0.34999999999999987</v>
      </c>
      <c r="E34" s="80"/>
    </row>
    <row r="35" spans="1:5">
      <c r="A35" s="71" t="s">
        <v>56</v>
      </c>
      <c r="B35" s="80"/>
      <c r="C35" s="80"/>
      <c r="D35" s="27"/>
      <c r="E35" s="80"/>
    </row>
    <row r="36" spans="1:5">
      <c r="A36" s="80" t="s">
        <v>57</v>
      </c>
      <c r="B36" s="80">
        <v>0.8</v>
      </c>
      <c r="C36" s="10">
        <v>-45</v>
      </c>
      <c r="D36" s="27">
        <v>0.35</v>
      </c>
      <c r="E36" s="80"/>
    </row>
    <row r="37" spans="1:5" ht="25.5" customHeight="1">
      <c r="A37" s="80" t="s">
        <v>58</v>
      </c>
      <c r="B37" s="80">
        <v>1.35</v>
      </c>
      <c r="C37" s="10">
        <v>-60</v>
      </c>
      <c r="D37" s="25">
        <f t="shared" ref="D37" si="1">C37/100+B37</f>
        <v>0.75000000000000011</v>
      </c>
      <c r="E37" s="80"/>
    </row>
    <row r="38" spans="1:5" ht="51" customHeight="1">
      <c r="A38" s="71" t="s">
        <v>59</v>
      </c>
      <c r="B38" s="103" t="s">
        <v>76</v>
      </c>
      <c r="C38" s="103"/>
      <c r="D38" s="103"/>
      <c r="E38" s="80"/>
    </row>
  </sheetData>
  <mergeCells count="17">
    <mergeCell ref="A10:A11"/>
    <mergeCell ref="B10:B11"/>
    <mergeCell ref="A12:A13"/>
    <mergeCell ref="B12:B13"/>
    <mergeCell ref="A2:E2"/>
    <mergeCell ref="B3:D3"/>
    <mergeCell ref="A4:A5"/>
    <mergeCell ref="B4:B5"/>
    <mergeCell ref="C4:D4"/>
    <mergeCell ref="E4:E5"/>
    <mergeCell ref="A14:A16"/>
    <mergeCell ref="B14:B16"/>
    <mergeCell ref="A20:A21"/>
    <mergeCell ref="B20:B21"/>
    <mergeCell ref="B38:D38"/>
    <mergeCell ref="A17:A19"/>
    <mergeCell ref="B17:B19"/>
  </mergeCells>
  <phoneticPr fontId="2" type="noConversion"/>
  <pageMargins left="0.70866141732283472" right="0.70866141732283472" top="0.74803149606299213" bottom="0.74803149606299213" header="0.31496062992125984" footer="0.31496062992125984"/>
  <pageSetup paperSize="9" scale="83"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附件1-1不含异地支行</vt:lpstr>
      <vt:lpstr>附件1-2沙县支行</vt:lpstr>
      <vt:lpstr>附件1-3永安支行</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Windows 用户</cp:lastModifiedBy>
  <cp:lastPrinted>2025-05-27T02:52:08Z</cp:lastPrinted>
  <dcterms:created xsi:type="dcterms:W3CDTF">2024-07-25T09:10:13Z</dcterms:created>
  <dcterms:modified xsi:type="dcterms:W3CDTF">2025-05-27T02:53:14Z</dcterms:modified>
</cp:coreProperties>
</file>