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4年文件\财会运营部\1.2024年度调整部分存款利率的相关文件\发文及公示\6.明农商银便函〔2024〕 号 福建三明农村商业银行股份有限公司关于调整部分存款利率的通知 (三元、永安)\关于调整部分存款利率的通知20240923\20240925存款利率调整公示（三元、永安）\"/>
    </mc:Choice>
  </mc:AlternateContent>
  <bookViews>
    <workbookView xWindow="0" yWindow="0" windowWidth="24000" windowHeight="9225"/>
  </bookViews>
  <sheets>
    <sheet name="附件1-1不含异地支行" sheetId="7" r:id="rId1"/>
    <sheet name="附件1-2永安支行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4" i="4" l="1"/>
  <c r="C33" i="4"/>
  <c r="C31" i="4"/>
  <c r="C29" i="4"/>
  <c r="C28" i="4"/>
  <c r="C27" i="4"/>
  <c r="C25" i="4"/>
  <c r="C24" i="4"/>
  <c r="C23" i="4"/>
  <c r="C22" i="4"/>
  <c r="C21" i="4"/>
  <c r="C20" i="4"/>
  <c r="C19" i="4"/>
  <c r="C18" i="4"/>
  <c r="C17" i="4"/>
  <c r="C16" i="4"/>
  <c r="D15" i="4"/>
  <c r="C14" i="4"/>
  <c r="D13" i="4"/>
  <c r="D12" i="4"/>
  <c r="D11" i="4"/>
  <c r="D10" i="4"/>
  <c r="C7" i="4"/>
  <c r="C6" i="4"/>
  <c r="E24" i="7" l="1"/>
  <c r="E23" i="7"/>
  <c r="E22" i="7"/>
  <c r="E21" i="7"/>
  <c r="E18" i="7"/>
  <c r="E17" i="7"/>
  <c r="E16" i="7"/>
  <c r="E15" i="7"/>
  <c r="E14" i="7"/>
  <c r="E32" i="7"/>
  <c r="E31" i="7"/>
  <c r="E29" i="7"/>
  <c r="E27" i="7"/>
  <c r="E26" i="7"/>
  <c r="E7" i="7"/>
  <c r="E6" i="7"/>
</calcChain>
</file>

<file path=xl/sharedStrings.xml><?xml version="1.0" encoding="utf-8"?>
<sst xmlns="http://schemas.openxmlformats.org/spreadsheetml/2006/main" count="89" uniqueCount="67">
  <si>
    <t>单位：年利率%</t>
  </si>
  <si>
    <t>基准利率</t>
  </si>
  <si>
    <t>利率执行情况</t>
  </si>
  <si>
    <t>备注</t>
  </si>
  <si>
    <t>加基点数</t>
  </si>
  <si>
    <t>执行利率</t>
  </si>
  <si>
    <t>一、活期储蓄存款</t>
  </si>
  <si>
    <t>二、定期存款</t>
  </si>
  <si>
    <t>（一）整存整取</t>
  </si>
  <si>
    <t>  三个月（储蓄）</t>
  </si>
  <si>
    <t>   半年（储蓄）</t>
  </si>
  <si>
    <t>   一年（储蓄）</t>
  </si>
  <si>
    <t xml:space="preserve">   二年（储蓄）</t>
  </si>
  <si>
    <t xml:space="preserve">   三年（储蓄） </t>
  </si>
  <si>
    <t xml:space="preserve">   五年（储蓄）</t>
  </si>
  <si>
    <t> 三个月（对公）</t>
  </si>
  <si>
    <t>   半年（对公）</t>
  </si>
  <si>
    <t xml:space="preserve">   一年（对公） </t>
  </si>
  <si>
    <t>   二年（对公）</t>
  </si>
  <si>
    <t>   三年（对公）</t>
  </si>
  <si>
    <t>  五年（对公）</t>
  </si>
  <si>
    <t>一年</t>
  </si>
  <si>
    <t>三年</t>
  </si>
  <si>
    <t>（三）定活两便</t>
  </si>
  <si>
    <t>按一年以内定期整存整取同档次利率打六折执行</t>
  </si>
  <si>
    <t>三、协定存款</t>
  </si>
  <si>
    <t>四、通知存款</t>
  </si>
  <si>
    <t>一天</t>
  </si>
  <si>
    <t>七天</t>
  </si>
  <si>
    <t>五、保证金存款</t>
  </si>
  <si>
    <t>五年</t>
  </si>
  <si>
    <t xml:space="preserve">    活期对公存款</t>
    <phoneticPr fontId="2" type="noConversion"/>
  </si>
  <si>
    <t xml:space="preserve">    活期对公存款</t>
  </si>
  <si>
    <t>6-7星级客户</t>
  </si>
  <si>
    <t>按上浮后一年以内定期整存整取同档次利率打六折执行</t>
  </si>
  <si>
    <t>六、公共资源类存款</t>
  </si>
  <si>
    <t>附件1-2</t>
    <phoneticPr fontId="2" type="noConversion"/>
  </si>
  <si>
    <t xml:space="preserve">    半年（储蓄）</t>
  </si>
  <si>
    <t>  一年（储蓄）</t>
  </si>
  <si>
    <t>10万元以下</t>
  </si>
  <si>
    <t>10万元（含）以上、幸福晚年</t>
  </si>
  <si>
    <t>   二年（储蓄）</t>
  </si>
  <si>
    <t>   三年（储蓄）</t>
  </si>
  <si>
    <t xml:space="preserve">  五年（储蓄）</t>
  </si>
  <si>
    <t xml:space="preserve"> 三个月（对公）</t>
  </si>
  <si>
    <t>  半年（对公）</t>
  </si>
  <si>
    <t>  一年（对公）</t>
  </si>
  <si>
    <t>  二年（对公）</t>
  </si>
  <si>
    <t>  三年（对公）</t>
  </si>
  <si>
    <t xml:space="preserve">        一年</t>
  </si>
  <si>
    <t xml:space="preserve">        三年</t>
  </si>
  <si>
    <t>    一天</t>
  </si>
  <si>
    <t>     七天</t>
  </si>
  <si>
    <t>10万元（含）以上</t>
    <phoneticPr fontId="2" type="noConversion"/>
  </si>
  <si>
    <t>（二）零存整取、整存零取、存本取息</t>
    <phoneticPr fontId="2" type="noConversion"/>
  </si>
  <si>
    <t>按各档次存款基准利率最高加30个基点执行</t>
    <phoneticPr fontId="2" type="noConversion"/>
  </si>
  <si>
    <t>（一）整存整取</t>
    <phoneticPr fontId="2" type="noConversion"/>
  </si>
  <si>
    <t>四、通知存款</t>
    <phoneticPr fontId="2" type="noConversion"/>
  </si>
  <si>
    <t>附件1-1</t>
    <phoneticPr fontId="2" type="noConversion"/>
  </si>
  <si>
    <t>三明农商银行人民币存款利率执行表（不含异地支行）</t>
    <phoneticPr fontId="2" type="noConversion"/>
  </si>
  <si>
    <t>（三）定活两便</t>
    <phoneticPr fontId="2" type="noConversion"/>
  </si>
  <si>
    <t>一年期及以下定期按相应档次基准利率执行，二年期及以上定期按相应档次实际利率执行。</t>
    <phoneticPr fontId="2" type="noConversion"/>
  </si>
  <si>
    <t>五、保证金存款</t>
    <phoneticPr fontId="2" type="noConversion"/>
  </si>
  <si>
    <t>三明农商银行永安支行人民币存款利率执行表</t>
    <phoneticPr fontId="2" type="noConversion"/>
  </si>
  <si>
    <t>一、活期储蓄存款</t>
    <phoneticPr fontId="2" type="noConversion"/>
  </si>
  <si>
    <t>执行日期：2024年9月25日起</t>
    <phoneticPr fontId="2" type="noConversion"/>
  </si>
  <si>
    <t>项目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</si>
</sst>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.00_ "/>
  </numFmts>
  <fonts count="15">
    <font>
      <sz val="11"/>
      <color theme="1"/>
      <name val="等线"/>
      <family val="2"/>
      <charset val="134"/>
      <scheme val="minor"/>
    </font>
    <font>
      <sz val="14"/>
      <color rgb="FF000000"/>
      <name val="黑体"/>
      <family val="2"/>
      <charset val="134"/>
    </font>
    <font>
      <sz val="9"/>
      <name val="等线"/>
      <family val="2"/>
      <charset val="134"/>
      <scheme val="minor"/>
    </font>
    <font>
      <sz val="16"/>
      <name val="黑体"/>
      <family val="2"/>
      <charset val="134"/>
    </font>
    <font>
      <sz val="11"/>
      <color rgb="FF000000"/>
      <name val="宋体"/>
      <family val="2"/>
      <charset val="134"/>
    </font>
    <font>
      <sz val="10"/>
      <name val="等线"/>
      <family val="2"/>
      <charset val="134"/>
      <scheme val="minor"/>
    </font>
    <font>
      <sz val="11"/>
      <color theme="1"/>
      <name val="宋体"/>
      <family val="2"/>
      <charset val="134"/>
    </font>
    <font>
      <sz val="12"/>
      <name val="仿宋_GB2312"/>
      <family val="2"/>
      <charset val="134"/>
    </font>
    <font>
      <sz val="11"/>
      <name val="等线"/>
      <family val="2"/>
      <charset val="134"/>
      <scheme val="minor"/>
    </font>
    <font>
      <sz val="11"/>
      <name val="宋体"/>
      <family val="2"/>
      <charset val="134"/>
    </font>
    <font>
      <sz val="16"/>
      <color theme="1"/>
      <name val="黑体"/>
      <family val="2"/>
      <charset val="134"/>
    </font>
    <font>
      <sz val="11"/>
      <color theme="1"/>
      <name val="等线"/>
      <family val="2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0" xfId="0" applyFont="1" applyAlignment="1"/>
    <xf numFmtId="0" fontId="8" fillId="0" borderId="0" xfId="0" applyFont="1" applyAlignment="1">
      <alignment vertical="center"/>
    </xf>
    <xf numFmtId="0" fontId="0" fillId="0" borderId="1" xfId="0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2" fillId="0" borderId="6" xfId="1" applyFont="1" applyFill="1" applyBorder="1" applyAlignment="1">
      <alignment horizontal="left" vertical="center" wrapText="1"/>
    </xf>
    <xf numFmtId="0" fontId="14" fillId="2" borderId="6" xfId="0" applyFont="1" applyFill="1" applyBorder="1" applyAlignment="1">
      <alignment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176" fontId="12" fillId="2" borderId="6" xfId="0" applyNumberFormat="1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12" fillId="2" borderId="6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176" fontId="14" fillId="0" borderId="0" xfId="0" applyNumberFormat="1" applyFont="1">
      <alignment vertical="center"/>
    </xf>
    <xf numFmtId="0" fontId="12" fillId="0" borderId="6" xfId="0" applyFont="1" applyFill="1" applyBorder="1" applyAlignment="1">
      <alignment horizontal="center" vertical="center"/>
    </xf>
    <xf numFmtId="176" fontId="12" fillId="0" borderId="6" xfId="0" applyNumberFormat="1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center" vertical="center" wrapText="1"/>
    </xf>
    <xf numFmtId="176" fontId="12" fillId="0" borderId="6" xfId="0" applyNumberFormat="1" applyFont="1" applyFill="1" applyBorder="1" applyAlignment="1">
      <alignment horizontal="center" vertical="center" wrapText="1"/>
    </xf>
    <xf numFmtId="0" fontId="12" fillId="0" borderId="6" xfId="0" applyFont="1" applyBorder="1" applyAlignment="1">
      <alignment vertical="center"/>
    </xf>
    <xf numFmtId="0" fontId="14" fillId="2" borderId="6" xfId="0" applyFont="1" applyFill="1" applyBorder="1" applyAlignment="1">
      <alignment horizontal="left" vertical="center" wrapText="1"/>
    </xf>
    <xf numFmtId="0" fontId="14" fillId="0" borderId="6" xfId="0" applyFont="1" applyBorder="1" applyAlignment="1">
      <alignment vertical="center"/>
    </xf>
    <xf numFmtId="0" fontId="12" fillId="2" borderId="6" xfId="0" applyFont="1" applyFill="1" applyBorder="1" applyAlignment="1">
      <alignment vertical="center" wrapText="1"/>
    </xf>
    <xf numFmtId="0" fontId="14" fillId="2" borderId="7" xfId="0" applyFont="1" applyFill="1" applyBorder="1" applyAlignment="1">
      <alignment vertical="center" wrapText="1"/>
    </xf>
    <xf numFmtId="0" fontId="14" fillId="0" borderId="6" xfId="0" applyFont="1" applyBorder="1" applyAlignment="1">
      <alignment horizontal="left" vertical="center"/>
    </xf>
    <xf numFmtId="0" fontId="14" fillId="2" borderId="6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vertical="center"/>
    </xf>
    <xf numFmtId="0" fontId="12" fillId="0" borderId="7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vertical="center" wrapText="1"/>
    </xf>
    <xf numFmtId="0" fontId="14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177" fontId="12" fillId="2" borderId="6" xfId="0" applyNumberFormat="1" applyFont="1" applyFill="1" applyBorder="1" applyAlignment="1">
      <alignment horizontal="center" vertical="center"/>
    </xf>
    <xf numFmtId="177" fontId="12" fillId="0" borderId="6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3" fillId="0" borderId="6" xfId="1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</cellXfs>
  <cellStyles count="2"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3"/>
  <sheetViews>
    <sheetView tabSelected="1" workbookViewId="0">
      <selection activeCell="B4" sqref="B4:B5"/>
    </sheetView>
  </sheetViews>
  <sheetFormatPr defaultRowHeight="14.25"/>
  <cols>
    <col min="2" max="2" width="24.75" customWidth="1"/>
    <col min="3" max="3" width="15.125" customWidth="1"/>
    <col min="4" max="4" width="13.375" style="10" customWidth="1"/>
    <col min="5" max="5" width="15.75" style="10" customWidth="1"/>
    <col min="6" max="6" width="29.75" customWidth="1"/>
  </cols>
  <sheetData>
    <row r="1" spans="2:8" ht="18.75">
      <c r="B1" s="6" t="s">
        <v>58</v>
      </c>
      <c r="C1" s="1"/>
      <c r="D1" s="7"/>
      <c r="E1" s="7"/>
      <c r="F1" s="1"/>
    </row>
    <row r="2" spans="2:8" ht="20.25">
      <c r="B2" s="55" t="s">
        <v>59</v>
      </c>
      <c r="C2" s="55"/>
      <c r="D2" s="55"/>
      <c r="E2" s="55"/>
      <c r="F2" s="55"/>
    </row>
    <row r="3" spans="2:8">
      <c r="B3" s="8"/>
      <c r="C3" s="56" t="s">
        <v>65</v>
      </c>
      <c r="D3" s="57"/>
      <c r="E3" s="57"/>
      <c r="F3" s="44" t="s">
        <v>0</v>
      </c>
    </row>
    <row r="4" spans="2:8">
      <c r="B4" s="58" t="s">
        <v>66</v>
      </c>
      <c r="C4" s="59" t="s">
        <v>1</v>
      </c>
      <c r="D4" s="60" t="s">
        <v>2</v>
      </c>
      <c r="E4" s="60"/>
      <c r="F4" s="4" t="s">
        <v>3</v>
      </c>
    </row>
    <row r="5" spans="2:8">
      <c r="B5" s="58"/>
      <c r="C5" s="59"/>
      <c r="D5" s="49" t="s">
        <v>4</v>
      </c>
      <c r="E5" s="49" t="s">
        <v>5</v>
      </c>
      <c r="F5" s="2"/>
    </row>
    <row r="6" spans="2:8" s="18" customFormat="1" ht="14.25" customHeight="1">
      <c r="B6" s="14" t="s">
        <v>6</v>
      </c>
      <c r="C6" s="15">
        <v>0.35</v>
      </c>
      <c r="D6" s="16">
        <v>-25</v>
      </c>
      <c r="E6" s="17">
        <f>D6/100+C6</f>
        <v>9.9999999999999978E-2</v>
      </c>
      <c r="F6" s="22"/>
    </row>
    <row r="7" spans="2:8" s="18" customFormat="1" ht="14.25" customHeight="1">
      <c r="B7" s="14" t="s">
        <v>32</v>
      </c>
      <c r="C7" s="15">
        <v>0.35</v>
      </c>
      <c r="D7" s="16">
        <v>-25</v>
      </c>
      <c r="E7" s="17">
        <f>D7/100+C7</f>
        <v>9.9999999999999978E-2</v>
      </c>
      <c r="F7" s="16"/>
    </row>
    <row r="8" spans="2:8" s="18" customFormat="1" ht="13.5">
      <c r="B8" s="14" t="s">
        <v>7</v>
      </c>
      <c r="C8" s="15"/>
      <c r="D8" s="16"/>
      <c r="E8" s="17"/>
      <c r="F8" s="16"/>
    </row>
    <row r="9" spans="2:8" s="18" customFormat="1" ht="13.5">
      <c r="B9" s="14" t="s">
        <v>56</v>
      </c>
      <c r="C9" s="15"/>
      <c r="D9" s="50"/>
      <c r="E9" s="17"/>
      <c r="F9" s="20"/>
    </row>
    <row r="10" spans="2:8" s="18" customFormat="1" ht="14.25" customHeight="1">
      <c r="B10" s="15" t="s">
        <v>9</v>
      </c>
      <c r="C10" s="15">
        <v>1.1000000000000001</v>
      </c>
      <c r="D10" s="16">
        <v>45</v>
      </c>
      <c r="E10" s="17">
        <v>1.55</v>
      </c>
      <c r="F10" s="16"/>
      <c r="H10" s="21"/>
    </row>
    <row r="11" spans="2:8" s="18" customFormat="1" ht="14.25" customHeight="1">
      <c r="B11" s="19" t="s">
        <v>37</v>
      </c>
      <c r="C11" s="19">
        <v>1.3</v>
      </c>
      <c r="D11" s="16">
        <v>45</v>
      </c>
      <c r="E11" s="17">
        <v>1.75</v>
      </c>
      <c r="F11" s="16"/>
      <c r="H11" s="21"/>
    </row>
    <row r="12" spans="2:8" s="18" customFormat="1" ht="14.25" customHeight="1">
      <c r="B12" s="53" t="s">
        <v>38</v>
      </c>
      <c r="C12" s="53">
        <v>1.5</v>
      </c>
      <c r="D12" s="16">
        <v>35</v>
      </c>
      <c r="E12" s="17">
        <v>1.85</v>
      </c>
      <c r="F12" s="16" t="s">
        <v>39</v>
      </c>
      <c r="H12" s="21"/>
    </row>
    <row r="13" spans="2:8" s="18" customFormat="1" ht="14.25" customHeight="1">
      <c r="B13" s="54"/>
      <c r="C13" s="54"/>
      <c r="D13" s="16">
        <v>45</v>
      </c>
      <c r="E13" s="17">
        <v>1.95</v>
      </c>
      <c r="F13" s="16" t="s">
        <v>40</v>
      </c>
      <c r="H13" s="21"/>
    </row>
    <row r="14" spans="2:8" s="18" customFormat="1" ht="14.25" customHeight="1">
      <c r="B14" s="19" t="s">
        <v>41</v>
      </c>
      <c r="C14" s="19">
        <v>2.1</v>
      </c>
      <c r="D14" s="22">
        <v>-5</v>
      </c>
      <c r="E14" s="17">
        <f>D14/100+C14</f>
        <v>2.0500000000000003</v>
      </c>
      <c r="F14" s="16"/>
      <c r="H14" s="21"/>
    </row>
    <row r="15" spans="2:8" s="18" customFormat="1" ht="14.25" customHeight="1">
      <c r="B15" s="52" t="s">
        <v>42</v>
      </c>
      <c r="C15" s="52">
        <v>2.75</v>
      </c>
      <c r="D15" s="22">
        <v>-40</v>
      </c>
      <c r="E15" s="23">
        <f>D15/100+C15</f>
        <v>2.35</v>
      </c>
      <c r="F15" s="16" t="s">
        <v>39</v>
      </c>
      <c r="H15" s="21"/>
    </row>
    <row r="16" spans="2:8" s="18" customFormat="1" ht="14.25" customHeight="1">
      <c r="B16" s="52"/>
      <c r="C16" s="52"/>
      <c r="D16" s="22">
        <v>-30</v>
      </c>
      <c r="E16" s="23">
        <f>D16/100+C15</f>
        <v>2.4500000000000002</v>
      </c>
      <c r="F16" s="16" t="s">
        <v>53</v>
      </c>
      <c r="H16" s="21"/>
    </row>
    <row r="17" spans="2:8" s="18" customFormat="1" ht="14.25" customHeight="1">
      <c r="B17" s="52" t="s">
        <v>43</v>
      </c>
      <c r="C17" s="52">
        <v>3.25</v>
      </c>
      <c r="D17" s="22">
        <v>-95</v>
      </c>
      <c r="E17" s="23">
        <f>D17/100+C17</f>
        <v>2.2999999999999998</v>
      </c>
      <c r="F17" s="16" t="s">
        <v>39</v>
      </c>
      <c r="H17" s="21"/>
    </row>
    <row r="18" spans="2:8" s="18" customFormat="1" ht="14.25" customHeight="1">
      <c r="B18" s="52"/>
      <c r="C18" s="52"/>
      <c r="D18" s="22">
        <v>-80</v>
      </c>
      <c r="E18" s="23">
        <f>D18/100+C17</f>
        <v>2.4500000000000002</v>
      </c>
      <c r="F18" s="16" t="s">
        <v>53</v>
      </c>
      <c r="H18" s="21"/>
    </row>
    <row r="19" spans="2:8" s="18" customFormat="1" ht="14.25" customHeight="1">
      <c r="B19" s="15" t="s">
        <v>44</v>
      </c>
      <c r="C19" s="15">
        <v>1.1000000000000001</v>
      </c>
      <c r="D19" s="22">
        <v>45</v>
      </c>
      <c r="E19" s="17">
        <v>1.55</v>
      </c>
      <c r="F19" s="16"/>
      <c r="H19" s="21"/>
    </row>
    <row r="20" spans="2:8" s="18" customFormat="1" ht="14.25" customHeight="1">
      <c r="B20" s="19" t="s">
        <v>45</v>
      </c>
      <c r="C20" s="19">
        <v>1.3</v>
      </c>
      <c r="D20" s="22">
        <v>45</v>
      </c>
      <c r="E20" s="17">
        <v>1.75</v>
      </c>
      <c r="F20" s="16"/>
      <c r="H20" s="21"/>
    </row>
    <row r="21" spans="2:8" s="18" customFormat="1" ht="13.5">
      <c r="B21" s="19" t="s">
        <v>46</v>
      </c>
      <c r="C21" s="19">
        <v>1.5</v>
      </c>
      <c r="D21" s="22">
        <v>30</v>
      </c>
      <c r="E21" s="17">
        <f>D21/100+C21</f>
        <v>1.8</v>
      </c>
      <c r="F21" s="16"/>
      <c r="H21" s="21"/>
    </row>
    <row r="22" spans="2:8" s="18" customFormat="1" ht="13.5">
      <c r="B22" s="19" t="s">
        <v>47</v>
      </c>
      <c r="C22" s="19">
        <v>2.1</v>
      </c>
      <c r="D22" s="22">
        <v>-10</v>
      </c>
      <c r="E22" s="17">
        <f>D22/100+C22</f>
        <v>2</v>
      </c>
      <c r="F22" s="16"/>
      <c r="H22" s="21"/>
    </row>
    <row r="23" spans="2:8" s="18" customFormat="1" ht="13.5">
      <c r="B23" s="19" t="s">
        <v>48</v>
      </c>
      <c r="C23" s="19">
        <v>2.75</v>
      </c>
      <c r="D23" s="24">
        <v>-45</v>
      </c>
      <c r="E23" s="17">
        <f>D23/100+C23</f>
        <v>2.2999999999999998</v>
      </c>
      <c r="F23" s="16"/>
      <c r="H23" s="21"/>
    </row>
    <row r="24" spans="2:8" s="18" customFormat="1" ht="13.5">
      <c r="B24" s="19" t="s">
        <v>20</v>
      </c>
      <c r="C24" s="19">
        <v>3.25</v>
      </c>
      <c r="D24" s="24">
        <v>-95</v>
      </c>
      <c r="E24" s="17">
        <f>D24/100+C24</f>
        <v>2.2999999999999998</v>
      </c>
      <c r="F24" s="16"/>
      <c r="H24" s="21"/>
    </row>
    <row r="25" spans="2:8" s="18" customFormat="1" ht="27">
      <c r="B25" s="25" t="s">
        <v>54</v>
      </c>
      <c r="C25" s="19"/>
      <c r="D25" s="26"/>
      <c r="E25" s="27"/>
      <c r="F25" s="28"/>
      <c r="H25" s="21"/>
    </row>
    <row r="26" spans="2:8" s="18" customFormat="1" ht="14.25" customHeight="1">
      <c r="B26" s="29" t="s">
        <v>49</v>
      </c>
      <c r="C26" s="15">
        <v>1.1000000000000001</v>
      </c>
      <c r="D26" s="16">
        <v>33</v>
      </c>
      <c r="E26" s="16">
        <f>D26/100+C26</f>
        <v>1.4300000000000002</v>
      </c>
      <c r="F26" s="30"/>
      <c r="H26" s="21"/>
    </row>
    <row r="27" spans="2:8" s="18" customFormat="1" ht="14.25" customHeight="1">
      <c r="B27" s="14" t="s">
        <v>50</v>
      </c>
      <c r="C27" s="15">
        <v>1.3</v>
      </c>
      <c r="D27" s="16">
        <v>25</v>
      </c>
      <c r="E27" s="16">
        <f>D27/100+C27</f>
        <v>1.55</v>
      </c>
      <c r="F27" s="30"/>
      <c r="H27" s="21"/>
    </row>
    <row r="28" spans="2:8" s="18" customFormat="1" ht="40.5">
      <c r="B28" s="29" t="s">
        <v>60</v>
      </c>
      <c r="C28" s="14" t="s">
        <v>24</v>
      </c>
      <c r="D28" s="50"/>
      <c r="E28" s="31" t="s">
        <v>34</v>
      </c>
      <c r="F28" s="30"/>
      <c r="H28" s="21"/>
    </row>
    <row r="29" spans="2:8" s="18" customFormat="1" ht="13.5">
      <c r="B29" s="14" t="s">
        <v>25</v>
      </c>
      <c r="C29" s="15">
        <v>1.1499999999999999</v>
      </c>
      <c r="D29" s="16">
        <v>0</v>
      </c>
      <c r="E29" s="16">
        <f>D29/100+C29</f>
        <v>1.1499999999999999</v>
      </c>
      <c r="F29" s="30"/>
      <c r="H29" s="21"/>
    </row>
    <row r="30" spans="2:8" s="18" customFormat="1" ht="13.5">
      <c r="B30" s="14" t="s">
        <v>57</v>
      </c>
      <c r="C30" s="15"/>
      <c r="D30" s="16"/>
      <c r="E30" s="16"/>
      <c r="F30" s="30"/>
      <c r="H30" s="21"/>
    </row>
    <row r="31" spans="2:8" s="18" customFormat="1" ht="14.25" customHeight="1">
      <c r="B31" s="14" t="s">
        <v>51</v>
      </c>
      <c r="C31" s="15">
        <v>0.8</v>
      </c>
      <c r="D31" s="16">
        <v>0</v>
      </c>
      <c r="E31" s="16">
        <f>D31/100+C31</f>
        <v>0.8</v>
      </c>
      <c r="F31" s="30"/>
      <c r="H31" s="21"/>
    </row>
    <row r="32" spans="2:8" s="18" customFormat="1" ht="14.25" customHeight="1">
      <c r="B32" s="14" t="s">
        <v>52</v>
      </c>
      <c r="C32" s="15">
        <v>1.35</v>
      </c>
      <c r="D32" s="16">
        <v>0</v>
      </c>
      <c r="E32" s="16">
        <f>D32/100+C32</f>
        <v>1.35</v>
      </c>
      <c r="F32" s="30"/>
      <c r="H32" s="21"/>
    </row>
    <row r="33" spans="2:6" s="18" customFormat="1" ht="46.5" customHeight="1">
      <c r="B33" s="13" t="s">
        <v>62</v>
      </c>
      <c r="C33" s="51" t="s">
        <v>61</v>
      </c>
      <c r="D33" s="51"/>
      <c r="E33" s="51"/>
      <c r="F33" s="30"/>
    </row>
  </sheetData>
  <mergeCells count="12">
    <mergeCell ref="B12:B13"/>
    <mergeCell ref="C12:C13"/>
    <mergeCell ref="B2:F2"/>
    <mergeCell ref="C3:E3"/>
    <mergeCell ref="B4:B5"/>
    <mergeCell ref="C4:C5"/>
    <mergeCell ref="D4:E4"/>
    <mergeCell ref="C33:E33"/>
    <mergeCell ref="B15:B16"/>
    <mergeCell ref="C15:C16"/>
    <mergeCell ref="B17:B18"/>
    <mergeCell ref="C17:C18"/>
  </mergeCells>
  <phoneticPr fontId="2" type="noConversion"/>
  <pageMargins left="0.51181102362204722" right="0.51181102362204722" top="0.74803149606299213" bottom="0.55118110236220474" header="0.31496062992125984" footer="0.31496062992125984"/>
  <pageSetup paperSize="9" scale="91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6"/>
  <sheetViews>
    <sheetView workbookViewId="0">
      <selection activeCell="B8" sqref="B8"/>
    </sheetView>
  </sheetViews>
  <sheetFormatPr defaultRowHeight="14.25"/>
  <cols>
    <col min="1" max="1" width="25.625" customWidth="1"/>
    <col min="2" max="2" width="15.375" customWidth="1"/>
    <col min="3" max="3" width="13" style="10" customWidth="1"/>
    <col min="4" max="4" width="13.75" style="10" customWidth="1"/>
    <col min="5" max="5" width="38.375" customWidth="1"/>
  </cols>
  <sheetData>
    <row r="1" spans="1:5" ht="18.75">
      <c r="A1" s="6" t="s">
        <v>36</v>
      </c>
      <c r="B1" s="5"/>
      <c r="C1" s="11"/>
      <c r="D1" s="12"/>
      <c r="E1" s="5"/>
    </row>
    <row r="2" spans="1:5" ht="20.25">
      <c r="A2" s="63" t="s">
        <v>63</v>
      </c>
      <c r="B2" s="63"/>
      <c r="C2" s="63"/>
      <c r="D2" s="63"/>
      <c r="E2" s="63"/>
    </row>
    <row r="3" spans="1:5">
      <c r="A3" s="5"/>
      <c r="B3" s="64" t="s">
        <v>65</v>
      </c>
      <c r="C3" s="65"/>
      <c r="D3" s="65"/>
      <c r="E3" s="43" t="s">
        <v>0</v>
      </c>
    </row>
    <row r="4" spans="1:5">
      <c r="A4" s="4" t="s">
        <v>66</v>
      </c>
      <c r="B4" s="4" t="s">
        <v>1</v>
      </c>
      <c r="C4" s="66" t="s">
        <v>2</v>
      </c>
      <c r="D4" s="67"/>
      <c r="E4" s="4" t="s">
        <v>3</v>
      </c>
    </row>
    <row r="5" spans="1:5">
      <c r="A5" s="4"/>
      <c r="B5" s="4"/>
      <c r="C5" s="3" t="s">
        <v>4</v>
      </c>
      <c r="D5" s="9" t="s">
        <v>5</v>
      </c>
      <c r="E5" s="4"/>
    </row>
    <row r="6" spans="1:5">
      <c r="A6" s="33" t="s">
        <v>64</v>
      </c>
      <c r="B6" s="20">
        <v>0.35</v>
      </c>
      <c r="C6" s="24">
        <f>(D6-B6)*100</f>
        <v>-24.999999999999996</v>
      </c>
      <c r="D6" s="47">
        <v>0.1</v>
      </c>
      <c r="E6" s="34"/>
    </row>
    <row r="7" spans="1:5">
      <c r="A7" s="33" t="s">
        <v>31</v>
      </c>
      <c r="B7" s="20">
        <v>0.35</v>
      </c>
      <c r="C7" s="24">
        <f>(D7-B7)*100</f>
        <v>-24.999999999999996</v>
      </c>
      <c r="D7" s="47">
        <v>0.1</v>
      </c>
      <c r="E7" s="34"/>
    </row>
    <row r="8" spans="1:5">
      <c r="A8" s="33" t="s">
        <v>7</v>
      </c>
      <c r="B8" s="20"/>
      <c r="C8" s="24"/>
      <c r="D8" s="24"/>
      <c r="E8" s="34"/>
    </row>
    <row r="9" spans="1:5">
      <c r="A9" s="20" t="s">
        <v>8</v>
      </c>
      <c r="B9" s="20"/>
      <c r="C9" s="24"/>
      <c r="D9" s="24"/>
      <c r="E9" s="34"/>
    </row>
    <row r="10" spans="1:5">
      <c r="A10" s="61" t="s">
        <v>9</v>
      </c>
      <c r="B10" s="61">
        <v>1.1000000000000001</v>
      </c>
      <c r="C10" s="24">
        <v>45</v>
      </c>
      <c r="D10" s="47">
        <f>C10/100+B10</f>
        <v>1.55</v>
      </c>
      <c r="E10" s="34"/>
    </row>
    <row r="11" spans="1:5">
      <c r="A11" s="68"/>
      <c r="B11" s="68"/>
      <c r="C11" s="24">
        <v>50</v>
      </c>
      <c r="D11" s="47">
        <f>C11/100+B10</f>
        <v>1.6</v>
      </c>
      <c r="E11" s="20" t="s">
        <v>33</v>
      </c>
    </row>
    <row r="12" spans="1:5">
      <c r="A12" s="61" t="s">
        <v>10</v>
      </c>
      <c r="B12" s="61">
        <v>1.3</v>
      </c>
      <c r="C12" s="24">
        <v>45</v>
      </c>
      <c r="D12" s="47">
        <f>C12/100+B12</f>
        <v>1.75</v>
      </c>
      <c r="E12" s="34"/>
    </row>
    <row r="13" spans="1:5">
      <c r="A13" s="62"/>
      <c r="B13" s="62"/>
      <c r="C13" s="24">
        <v>50</v>
      </c>
      <c r="D13" s="47">
        <f>C13/100+B12</f>
        <v>1.8</v>
      </c>
      <c r="E13" s="20" t="s">
        <v>33</v>
      </c>
    </row>
    <row r="14" spans="1:5">
      <c r="A14" s="61" t="s">
        <v>11</v>
      </c>
      <c r="B14" s="61">
        <v>1.5</v>
      </c>
      <c r="C14" s="24">
        <f>(D14-B14)*100</f>
        <v>39.999999999999993</v>
      </c>
      <c r="D14" s="47">
        <v>1.9</v>
      </c>
      <c r="E14" s="34"/>
    </row>
    <row r="15" spans="1:5">
      <c r="A15" s="68"/>
      <c r="B15" s="68"/>
      <c r="C15" s="24">
        <v>45</v>
      </c>
      <c r="D15" s="47">
        <f>C15/100+B14</f>
        <v>1.95</v>
      </c>
      <c r="E15" s="20" t="s">
        <v>33</v>
      </c>
    </row>
    <row r="16" spans="1:5">
      <c r="A16" s="61" t="s">
        <v>12</v>
      </c>
      <c r="B16" s="61">
        <v>2.1</v>
      </c>
      <c r="C16" s="24">
        <f>(D16-B16)*100</f>
        <v>-15.000000000000014</v>
      </c>
      <c r="D16" s="47">
        <v>1.95</v>
      </c>
      <c r="E16" s="34"/>
    </row>
    <row r="17" spans="1:5">
      <c r="A17" s="62"/>
      <c r="B17" s="62"/>
      <c r="C17" s="24">
        <f>(D17-B16)*100</f>
        <v>-13.000000000000011</v>
      </c>
      <c r="D17" s="47">
        <v>1.97</v>
      </c>
      <c r="E17" s="20" t="s">
        <v>33</v>
      </c>
    </row>
    <row r="18" spans="1:5">
      <c r="A18" s="46" t="s">
        <v>13</v>
      </c>
      <c r="B18" s="46">
        <v>2.75</v>
      </c>
      <c r="C18" s="24">
        <f>(D18-B18)*100</f>
        <v>-35.000000000000007</v>
      </c>
      <c r="D18" s="47">
        <v>2.4</v>
      </c>
      <c r="E18" s="34"/>
    </row>
    <row r="19" spans="1:5">
      <c r="A19" s="45" t="s">
        <v>14</v>
      </c>
      <c r="B19" s="45">
        <v>3.25</v>
      </c>
      <c r="C19" s="24">
        <f>(D19-B19)*100</f>
        <v>-95.000000000000014</v>
      </c>
      <c r="D19" s="47">
        <v>2.2999999999999998</v>
      </c>
      <c r="E19" s="34"/>
    </row>
    <row r="20" spans="1:5">
      <c r="A20" s="20" t="s">
        <v>15</v>
      </c>
      <c r="B20" s="20">
        <v>1.1000000000000001</v>
      </c>
      <c r="C20" s="22">
        <f>(D20-B20)*100</f>
        <v>29.999999999999982</v>
      </c>
      <c r="D20" s="47">
        <v>1.4</v>
      </c>
      <c r="E20" s="34"/>
    </row>
    <row r="21" spans="1:5">
      <c r="A21" s="20" t="s">
        <v>16</v>
      </c>
      <c r="B21" s="20">
        <v>1.3</v>
      </c>
      <c r="C21" s="22">
        <f t="shared" ref="C21:C33" si="0">(D21-B21)*100</f>
        <v>30.000000000000004</v>
      </c>
      <c r="D21" s="48">
        <v>1.6</v>
      </c>
      <c r="E21" s="35"/>
    </row>
    <row r="22" spans="1:5">
      <c r="A22" s="20" t="s">
        <v>17</v>
      </c>
      <c r="B22" s="20">
        <v>1.5</v>
      </c>
      <c r="C22" s="22">
        <f t="shared" si="0"/>
        <v>30.000000000000004</v>
      </c>
      <c r="D22" s="48">
        <v>1.8</v>
      </c>
      <c r="E22" s="35"/>
    </row>
    <row r="23" spans="1:5">
      <c r="A23" s="20" t="s">
        <v>18</v>
      </c>
      <c r="B23" s="20">
        <v>2.1</v>
      </c>
      <c r="C23" s="22">
        <f t="shared" si="0"/>
        <v>-25</v>
      </c>
      <c r="D23" s="48">
        <v>1.85</v>
      </c>
      <c r="E23" s="35"/>
    </row>
    <row r="24" spans="1:5">
      <c r="A24" s="20" t="s">
        <v>19</v>
      </c>
      <c r="B24" s="20">
        <v>2.75</v>
      </c>
      <c r="C24" s="22">
        <f t="shared" si="0"/>
        <v>-45.000000000000014</v>
      </c>
      <c r="D24" s="48">
        <v>2.2999999999999998</v>
      </c>
      <c r="E24" s="35"/>
    </row>
    <row r="25" spans="1:5">
      <c r="A25" s="20" t="s">
        <v>20</v>
      </c>
      <c r="B25" s="20">
        <v>3.25</v>
      </c>
      <c r="C25" s="22">
        <f t="shared" si="0"/>
        <v>-95.000000000000014</v>
      </c>
      <c r="D25" s="48">
        <v>2.2999999999999998</v>
      </c>
      <c r="E25" s="35"/>
    </row>
    <row r="26" spans="1:5" ht="27">
      <c r="A26" s="36" t="s">
        <v>54</v>
      </c>
      <c r="B26" s="20"/>
      <c r="C26" s="22"/>
      <c r="D26" s="22"/>
      <c r="E26" s="35"/>
    </row>
    <row r="27" spans="1:5">
      <c r="A27" s="37" t="s">
        <v>21</v>
      </c>
      <c r="B27" s="20">
        <v>1.1000000000000001</v>
      </c>
      <c r="C27" s="22">
        <f t="shared" si="0"/>
        <v>4.9999999999999822</v>
      </c>
      <c r="D27" s="22">
        <v>1.1499999999999999</v>
      </c>
      <c r="E27" s="35"/>
    </row>
    <row r="28" spans="1:5">
      <c r="A28" s="37" t="s">
        <v>22</v>
      </c>
      <c r="B28" s="20">
        <v>1.3</v>
      </c>
      <c r="C28" s="22">
        <f t="shared" si="0"/>
        <v>14.999999999999991</v>
      </c>
      <c r="D28" s="22">
        <v>1.45</v>
      </c>
      <c r="E28" s="35"/>
    </row>
    <row r="29" spans="1:5">
      <c r="A29" s="37" t="s">
        <v>30</v>
      </c>
      <c r="B29" s="38">
        <v>1.5</v>
      </c>
      <c r="C29" s="22">
        <f t="shared" si="0"/>
        <v>5.0000000000000044</v>
      </c>
      <c r="D29" s="39">
        <v>1.55</v>
      </c>
      <c r="E29" s="35"/>
    </row>
    <row r="30" spans="1:5" ht="54">
      <c r="A30" s="20" t="s">
        <v>23</v>
      </c>
      <c r="B30" s="32" t="s">
        <v>24</v>
      </c>
      <c r="C30" s="41"/>
      <c r="D30" s="42" t="s">
        <v>34</v>
      </c>
      <c r="E30" s="40"/>
    </row>
    <row r="31" spans="1:5">
      <c r="A31" s="33" t="s">
        <v>25</v>
      </c>
      <c r="B31" s="20">
        <v>1.1499999999999999</v>
      </c>
      <c r="C31" s="22">
        <f t="shared" si="0"/>
        <v>0</v>
      </c>
      <c r="D31" s="48">
        <v>1.1499999999999999</v>
      </c>
      <c r="E31" s="20"/>
    </row>
    <row r="32" spans="1:5">
      <c r="A32" s="33" t="s">
        <v>26</v>
      </c>
      <c r="B32" s="20"/>
      <c r="C32" s="16"/>
      <c r="D32" s="48"/>
      <c r="E32" s="20"/>
    </row>
    <row r="33" spans="1:5">
      <c r="A33" s="37" t="s">
        <v>27</v>
      </c>
      <c r="B33" s="20">
        <v>0.8</v>
      </c>
      <c r="C33" s="22">
        <f t="shared" si="0"/>
        <v>-40</v>
      </c>
      <c r="D33" s="48">
        <v>0.4</v>
      </c>
      <c r="E33" s="20"/>
    </row>
    <row r="34" spans="1:5">
      <c r="A34" s="37" t="s">
        <v>28</v>
      </c>
      <c r="B34" s="20">
        <v>1.35</v>
      </c>
      <c r="C34" s="22">
        <f>(D34-B34)*100</f>
        <v>-10.000000000000009</v>
      </c>
      <c r="D34" s="48">
        <v>1.25</v>
      </c>
      <c r="E34" s="20"/>
    </row>
    <row r="35" spans="1:5" ht="25.5" customHeight="1">
      <c r="A35" s="33" t="s">
        <v>29</v>
      </c>
      <c r="B35" s="69" t="s">
        <v>61</v>
      </c>
      <c r="C35" s="70"/>
      <c r="D35" s="70"/>
      <c r="E35" s="71"/>
    </row>
    <row r="36" spans="1:5" ht="23.25" customHeight="1">
      <c r="A36" s="33" t="s">
        <v>35</v>
      </c>
      <c r="B36" s="69" t="s">
        <v>55</v>
      </c>
      <c r="C36" s="70"/>
      <c r="D36" s="70"/>
      <c r="E36" s="71"/>
    </row>
  </sheetData>
  <mergeCells count="13">
    <mergeCell ref="B36:E36"/>
    <mergeCell ref="A14:A15"/>
    <mergeCell ref="B14:B15"/>
    <mergeCell ref="A16:A17"/>
    <mergeCell ref="B16:B17"/>
    <mergeCell ref="B35:E35"/>
    <mergeCell ref="A12:A13"/>
    <mergeCell ref="B12:B13"/>
    <mergeCell ref="A2:E2"/>
    <mergeCell ref="B3:D3"/>
    <mergeCell ref="C4:D4"/>
    <mergeCell ref="A10:A11"/>
    <mergeCell ref="B10:B11"/>
  </mergeCells>
  <phoneticPr fontId="2" type="noConversion"/>
  <pageMargins left="0.31496062992125984" right="0.31496062992125984" top="0.74803149606299213" bottom="0.74803149606299213" header="0.31496062992125984" footer="0.31496062992125984"/>
  <pageSetup paperSize="9" scale="8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附件1-1不含异地支行</vt:lpstr>
      <vt:lpstr>附件1-2永安支行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2024-08-01T08:51:29Z</cp:lastPrinted>
  <dcterms:created xsi:type="dcterms:W3CDTF">2024-07-25T09:10:13Z</dcterms:created>
  <dcterms:modified xsi:type="dcterms:W3CDTF">2024-09-23T08:51:43Z</dcterms:modified>
</cp:coreProperties>
</file>