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4年文件\财会运营部\1.2024年度调整部分存款利率的相关文件\发文及公示\20240903存款利率调整公示（永安支行）\"/>
    </mc:Choice>
  </mc:AlternateContent>
  <bookViews>
    <workbookView xWindow="0" yWindow="0" windowWidth="24000" windowHeight="9225"/>
  </bookViews>
  <sheets>
    <sheet name="附件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4" l="1"/>
  <c r="C7" i="4"/>
  <c r="C35" i="4" l="1"/>
  <c r="C34" i="4"/>
  <c r="C32" i="4"/>
  <c r="C29" i="4"/>
  <c r="C30" i="4"/>
  <c r="C28" i="4"/>
  <c r="C22" i="4"/>
  <c r="C23" i="4"/>
  <c r="C24" i="4"/>
  <c r="C25" i="4"/>
  <c r="C26" i="4"/>
  <c r="C21" i="4"/>
  <c r="C20" i="4"/>
  <c r="C19" i="4"/>
  <c r="C17" i="4"/>
  <c r="D15" i="4"/>
  <c r="D13" i="4"/>
  <c r="D12" i="4"/>
  <c r="D11" i="4"/>
  <c r="D10" i="4"/>
  <c r="C18" i="4" l="1"/>
  <c r="C16" i="4"/>
  <c r="C14" i="4"/>
</calcChain>
</file>

<file path=xl/sharedStrings.xml><?xml version="1.0" encoding="utf-8"?>
<sst xmlns="http://schemas.openxmlformats.org/spreadsheetml/2006/main" count="46" uniqueCount="43">
  <si>
    <t>单位：年利率%</t>
  </si>
  <si>
    <t>项目</t>
  </si>
  <si>
    <t>基准利率</t>
  </si>
  <si>
    <t>利率执行情况</t>
  </si>
  <si>
    <t>备注</t>
  </si>
  <si>
    <t>加基点数</t>
  </si>
  <si>
    <t>执行利率</t>
  </si>
  <si>
    <t>二、定期存款</t>
  </si>
  <si>
    <t>（一）整存整取</t>
  </si>
  <si>
    <t>  三个月（储蓄）</t>
  </si>
  <si>
    <t>   半年（储蓄）</t>
  </si>
  <si>
    <t>   一年（储蓄）</t>
  </si>
  <si>
    <t xml:space="preserve">   二年（储蓄）</t>
  </si>
  <si>
    <t xml:space="preserve">   三年（储蓄） </t>
  </si>
  <si>
    <t xml:space="preserve">   五年（储蓄）</t>
  </si>
  <si>
    <t> 三个月（对公）</t>
  </si>
  <si>
    <t>   半年（对公）</t>
  </si>
  <si>
    <t xml:space="preserve">   一年（对公） </t>
  </si>
  <si>
    <t>   二年（对公）</t>
  </si>
  <si>
    <t>   三年（对公）</t>
  </si>
  <si>
    <t>  五年（对公）</t>
  </si>
  <si>
    <t>一年</t>
  </si>
  <si>
    <t>三年</t>
  </si>
  <si>
    <t>（三）定活两便</t>
  </si>
  <si>
    <t>按一年以内定期整存整取同档次利率打六折执行</t>
  </si>
  <si>
    <t>三、协定存款</t>
  </si>
  <si>
    <t>四、通知存款</t>
  </si>
  <si>
    <t>一天</t>
  </si>
  <si>
    <t>七天</t>
  </si>
  <si>
    <t>五、保证金存款</t>
  </si>
  <si>
    <t>五年</t>
  </si>
  <si>
    <t>6-7星级客户</t>
  </si>
  <si>
    <t>“幸福晚年”且5万元（含）以上、6-7星级客户</t>
  </si>
  <si>
    <t>按上浮后一年以内定期整存整取同档次利率打六折执行</t>
  </si>
  <si>
    <t>六、公共资源类存款</t>
  </si>
  <si>
    <t>（二）零存整取、整存零取、存本取息</t>
    <phoneticPr fontId="2" type="noConversion"/>
  </si>
  <si>
    <t>一年期及以下按相应档次存款基准利率执行，二年期及以上定期按相应档次实际利率执行。</t>
    <phoneticPr fontId="2" type="noConversion"/>
  </si>
  <si>
    <t>按各档次存款基准利率最高加30个基点执行</t>
    <phoneticPr fontId="2" type="noConversion"/>
  </si>
  <si>
    <t>附件</t>
    <phoneticPr fontId="2" type="noConversion"/>
  </si>
  <si>
    <t>三明农商银行永安支行人民币存款利率执行表</t>
    <phoneticPr fontId="2" type="noConversion"/>
  </si>
  <si>
    <t xml:space="preserve">    活期对公存款</t>
    <phoneticPr fontId="2" type="noConversion"/>
  </si>
  <si>
    <t>一、活期储蓄存款</t>
    <phoneticPr fontId="2" type="noConversion"/>
  </si>
  <si>
    <t>执行日期：2024年9月4日起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</si>
</sst>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11">
    <font>
      <sz val="11"/>
      <color theme="1"/>
      <name val="等线"/>
      <family val="2"/>
      <charset val="134"/>
      <scheme val="minor"/>
    </font>
    <font>
      <sz val="14"/>
      <color rgb="FF000000"/>
      <name val="黑体"/>
      <family val="2"/>
      <charset val="134"/>
    </font>
    <font>
      <sz val="9"/>
      <name val="等线"/>
      <family val="2"/>
      <charset val="134"/>
      <scheme val="minor"/>
    </font>
    <font>
      <sz val="11"/>
      <color rgb="FF000000"/>
      <name val="宋体"/>
      <family val="2"/>
      <charset val="134"/>
    </font>
    <font>
      <sz val="11"/>
      <name val="等线"/>
      <family val="2"/>
      <charset val="134"/>
      <scheme val="minor"/>
    </font>
    <font>
      <sz val="16"/>
      <color theme="1"/>
      <name val="黑体"/>
      <family val="2"/>
      <charset val="134"/>
    </font>
    <font>
      <sz val="11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40">
    <xf numFmtId="0" fontId="0" fillId="0" borderId="0" xfId="0">
      <alignment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vertical="center" wrapText="1"/>
    </xf>
    <xf numFmtId="0" fontId="9" fillId="0" borderId="6" xfId="0" applyFont="1" applyBorder="1" applyAlignment="1">
      <alignment horizontal="left" vertical="center"/>
    </xf>
    <xf numFmtId="0" fontId="9" fillId="2" borderId="6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vertical="center"/>
    </xf>
    <xf numFmtId="0" fontId="10" fillId="2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/>
    </xf>
    <xf numFmtId="176" fontId="7" fillId="2" borderId="6" xfId="0" applyNumberFormat="1" applyFont="1" applyFill="1" applyBorder="1" applyAlignment="1">
      <alignment horizontal="center" vertical="center"/>
    </xf>
    <xf numFmtId="176" fontId="7" fillId="0" borderId="6" xfId="0" applyNumberFormat="1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tabSelected="1" workbookViewId="0">
      <selection activeCell="C20" sqref="C20"/>
    </sheetView>
  </sheetViews>
  <sheetFormatPr defaultRowHeight="14.25"/>
  <cols>
    <col min="1" max="1" width="25.625" customWidth="1"/>
    <col min="2" max="2" width="15.375" customWidth="1"/>
    <col min="3" max="3" width="13" style="6" customWidth="1"/>
    <col min="4" max="4" width="13.75" style="6" customWidth="1"/>
    <col min="5" max="5" width="38.375" customWidth="1"/>
  </cols>
  <sheetData>
    <row r="1" spans="1:5" ht="18.75">
      <c r="A1" s="3" t="s">
        <v>38</v>
      </c>
      <c r="B1" s="4"/>
      <c r="C1" s="7"/>
      <c r="D1" s="8"/>
      <c r="E1" s="4"/>
    </row>
    <row r="2" spans="1:5" ht="20.25">
      <c r="A2" s="31" t="s">
        <v>39</v>
      </c>
      <c r="B2" s="31"/>
      <c r="C2" s="31"/>
      <c r="D2" s="31"/>
      <c r="E2" s="31"/>
    </row>
    <row r="3" spans="1:5">
      <c r="A3" s="4"/>
      <c r="B3" s="32" t="s">
        <v>42</v>
      </c>
      <c r="C3" s="33"/>
      <c r="D3" s="33"/>
      <c r="E3" s="25" t="s">
        <v>0</v>
      </c>
    </row>
    <row r="4" spans="1:5">
      <c r="A4" s="2" t="s">
        <v>1</v>
      </c>
      <c r="B4" s="2" t="s">
        <v>2</v>
      </c>
      <c r="C4" s="34" t="s">
        <v>3</v>
      </c>
      <c r="D4" s="35"/>
      <c r="E4" s="2" t="s">
        <v>4</v>
      </c>
    </row>
    <row r="5" spans="1:5">
      <c r="A5" s="2"/>
      <c r="B5" s="2"/>
      <c r="C5" s="1" t="s">
        <v>5</v>
      </c>
      <c r="D5" s="5" t="s">
        <v>6</v>
      </c>
      <c r="E5" s="2"/>
    </row>
    <row r="6" spans="1:5">
      <c r="A6" s="14" t="s">
        <v>41</v>
      </c>
      <c r="B6" s="10">
        <v>0.35</v>
      </c>
      <c r="C6" s="12">
        <f>(D6-B6)*100</f>
        <v>-24.999999999999996</v>
      </c>
      <c r="D6" s="26">
        <v>0.1</v>
      </c>
      <c r="E6" s="15"/>
    </row>
    <row r="7" spans="1:5">
      <c r="A7" s="14" t="s">
        <v>40</v>
      </c>
      <c r="B7" s="10">
        <v>0.35</v>
      </c>
      <c r="C7" s="12">
        <f>(D7-B7)*100</f>
        <v>-24.999999999999996</v>
      </c>
      <c r="D7" s="26">
        <v>0.1</v>
      </c>
      <c r="E7" s="15"/>
    </row>
    <row r="8" spans="1:5">
      <c r="A8" s="14" t="s">
        <v>7</v>
      </c>
      <c r="B8" s="10"/>
      <c r="C8" s="12"/>
      <c r="D8" s="12"/>
      <c r="E8" s="15"/>
    </row>
    <row r="9" spans="1:5">
      <c r="A9" s="10" t="s">
        <v>8</v>
      </c>
      <c r="B9" s="10"/>
      <c r="C9" s="12"/>
      <c r="D9" s="12"/>
      <c r="E9" s="15"/>
    </row>
    <row r="10" spans="1:5">
      <c r="A10" s="29" t="s">
        <v>9</v>
      </c>
      <c r="B10" s="29">
        <v>1.1000000000000001</v>
      </c>
      <c r="C10" s="12">
        <v>45</v>
      </c>
      <c r="D10" s="26">
        <f>C10/100+B10</f>
        <v>1.55</v>
      </c>
      <c r="E10" s="15"/>
    </row>
    <row r="11" spans="1:5">
      <c r="A11" s="36"/>
      <c r="B11" s="36"/>
      <c r="C11" s="12">
        <v>50</v>
      </c>
      <c r="D11" s="26">
        <f>C11/100+B10</f>
        <v>1.6</v>
      </c>
      <c r="E11" s="10" t="s">
        <v>31</v>
      </c>
    </row>
    <row r="12" spans="1:5">
      <c r="A12" s="29" t="s">
        <v>10</v>
      </c>
      <c r="B12" s="29">
        <v>1.3</v>
      </c>
      <c r="C12" s="12">
        <v>45</v>
      </c>
      <c r="D12" s="26">
        <f>C12/100+B12</f>
        <v>1.75</v>
      </c>
      <c r="E12" s="15"/>
    </row>
    <row r="13" spans="1:5">
      <c r="A13" s="30"/>
      <c r="B13" s="30"/>
      <c r="C13" s="12">
        <v>50</v>
      </c>
      <c r="D13" s="26">
        <f>C13/100+B12</f>
        <v>1.8</v>
      </c>
      <c r="E13" s="10" t="s">
        <v>31</v>
      </c>
    </row>
    <row r="14" spans="1:5">
      <c r="A14" s="29" t="s">
        <v>11</v>
      </c>
      <c r="B14" s="29">
        <v>1.5</v>
      </c>
      <c r="C14" s="12">
        <f>(D14-B14)*100</f>
        <v>39.999999999999993</v>
      </c>
      <c r="D14" s="26">
        <v>1.9</v>
      </c>
      <c r="E14" s="15"/>
    </row>
    <row r="15" spans="1:5">
      <c r="A15" s="36"/>
      <c r="B15" s="36"/>
      <c r="C15" s="12">
        <v>45</v>
      </c>
      <c r="D15" s="26">
        <f>C15/100+B14</f>
        <v>1.95</v>
      </c>
      <c r="E15" s="10" t="s">
        <v>31</v>
      </c>
    </row>
    <row r="16" spans="1:5">
      <c r="A16" s="29" t="s">
        <v>12</v>
      </c>
      <c r="B16" s="29">
        <v>2.1</v>
      </c>
      <c r="C16" s="12">
        <f>(D16-B16)*100</f>
        <v>-15.000000000000014</v>
      </c>
      <c r="D16" s="26">
        <v>1.95</v>
      </c>
      <c r="E16" s="15"/>
    </row>
    <row r="17" spans="1:5">
      <c r="A17" s="30"/>
      <c r="B17" s="30"/>
      <c r="C17" s="12">
        <f>(D17-B16)*100</f>
        <v>-13.000000000000011</v>
      </c>
      <c r="D17" s="26">
        <v>1.97</v>
      </c>
      <c r="E17" s="10" t="s">
        <v>31</v>
      </c>
    </row>
    <row r="18" spans="1:5">
      <c r="A18" s="29" t="s">
        <v>13</v>
      </c>
      <c r="B18" s="29">
        <v>2.75</v>
      </c>
      <c r="C18" s="12">
        <f>(D18-B18)*100</f>
        <v>-35.000000000000007</v>
      </c>
      <c r="D18" s="26">
        <v>2.4</v>
      </c>
      <c r="E18" s="15"/>
    </row>
    <row r="19" spans="1:5">
      <c r="A19" s="30"/>
      <c r="B19" s="30"/>
      <c r="C19" s="12">
        <f>(D19-B18)*100</f>
        <v>-29.999999999999982</v>
      </c>
      <c r="D19" s="26">
        <v>2.4500000000000002</v>
      </c>
      <c r="E19" s="22" t="s">
        <v>32</v>
      </c>
    </row>
    <row r="20" spans="1:5">
      <c r="A20" s="28" t="s">
        <v>14</v>
      </c>
      <c r="B20" s="28">
        <v>3.25</v>
      </c>
      <c r="C20" s="12">
        <f>(D20-B20)*100</f>
        <v>-95.000000000000014</v>
      </c>
      <c r="D20" s="26">
        <v>2.2999999999999998</v>
      </c>
      <c r="E20" s="15"/>
    </row>
    <row r="21" spans="1:5">
      <c r="A21" s="10" t="s">
        <v>15</v>
      </c>
      <c r="B21" s="10">
        <v>1.1000000000000001</v>
      </c>
      <c r="C21" s="11">
        <f>(D21-B21)*100</f>
        <v>29.999999999999982</v>
      </c>
      <c r="D21" s="26">
        <v>1.4</v>
      </c>
      <c r="E21" s="15"/>
    </row>
    <row r="22" spans="1:5">
      <c r="A22" s="10" t="s">
        <v>16</v>
      </c>
      <c r="B22" s="10">
        <v>1.3</v>
      </c>
      <c r="C22" s="11">
        <f t="shared" ref="C22:C34" si="0">(D22-B22)*100</f>
        <v>30.000000000000004</v>
      </c>
      <c r="D22" s="27">
        <v>1.6</v>
      </c>
      <c r="E22" s="16"/>
    </row>
    <row r="23" spans="1:5">
      <c r="A23" s="10" t="s">
        <v>17</v>
      </c>
      <c r="B23" s="10">
        <v>1.5</v>
      </c>
      <c r="C23" s="11">
        <f t="shared" si="0"/>
        <v>30.000000000000004</v>
      </c>
      <c r="D23" s="27">
        <v>1.8</v>
      </c>
      <c r="E23" s="16"/>
    </row>
    <row r="24" spans="1:5">
      <c r="A24" s="10" t="s">
        <v>18</v>
      </c>
      <c r="B24" s="10">
        <v>2.1</v>
      </c>
      <c r="C24" s="11">
        <f t="shared" si="0"/>
        <v>-25</v>
      </c>
      <c r="D24" s="27">
        <v>1.85</v>
      </c>
      <c r="E24" s="16"/>
    </row>
    <row r="25" spans="1:5">
      <c r="A25" s="10" t="s">
        <v>19</v>
      </c>
      <c r="B25" s="10">
        <v>2.75</v>
      </c>
      <c r="C25" s="11">
        <f t="shared" si="0"/>
        <v>-45.000000000000014</v>
      </c>
      <c r="D25" s="27">
        <v>2.2999999999999998</v>
      </c>
      <c r="E25" s="16"/>
    </row>
    <row r="26" spans="1:5">
      <c r="A26" s="10" t="s">
        <v>20</v>
      </c>
      <c r="B26" s="10">
        <v>3.25</v>
      </c>
      <c r="C26" s="11">
        <f t="shared" si="0"/>
        <v>-95.000000000000014</v>
      </c>
      <c r="D26" s="27">
        <v>2.2999999999999998</v>
      </c>
      <c r="E26" s="16"/>
    </row>
    <row r="27" spans="1:5" ht="27">
      <c r="A27" s="17" t="s">
        <v>35</v>
      </c>
      <c r="B27" s="10"/>
      <c r="C27" s="11"/>
      <c r="D27" s="11"/>
      <c r="E27" s="16"/>
    </row>
    <row r="28" spans="1:5">
      <c r="A28" s="18" t="s">
        <v>21</v>
      </c>
      <c r="B28" s="10">
        <v>1.1000000000000001</v>
      </c>
      <c r="C28" s="11">
        <f t="shared" si="0"/>
        <v>4.9999999999999822</v>
      </c>
      <c r="D28" s="11">
        <v>1.1499999999999999</v>
      </c>
      <c r="E28" s="16"/>
    </row>
    <row r="29" spans="1:5">
      <c r="A29" s="18" t="s">
        <v>22</v>
      </c>
      <c r="B29" s="10">
        <v>1.3</v>
      </c>
      <c r="C29" s="11">
        <f t="shared" si="0"/>
        <v>14.999999999999991</v>
      </c>
      <c r="D29" s="11">
        <v>1.45</v>
      </c>
      <c r="E29" s="16"/>
    </row>
    <row r="30" spans="1:5">
      <c r="A30" s="18" t="s">
        <v>30</v>
      </c>
      <c r="B30" s="19">
        <v>1.5</v>
      </c>
      <c r="C30" s="11">
        <f t="shared" si="0"/>
        <v>5.0000000000000044</v>
      </c>
      <c r="D30" s="20">
        <v>1.55</v>
      </c>
      <c r="E30" s="16"/>
    </row>
    <row r="31" spans="1:5" ht="54">
      <c r="A31" s="10" t="s">
        <v>23</v>
      </c>
      <c r="B31" s="13" t="s">
        <v>24</v>
      </c>
      <c r="C31" s="23"/>
      <c r="D31" s="24" t="s">
        <v>33</v>
      </c>
      <c r="E31" s="21"/>
    </row>
    <row r="32" spans="1:5">
      <c r="A32" s="14" t="s">
        <v>25</v>
      </c>
      <c r="B32" s="10">
        <v>1.1499999999999999</v>
      </c>
      <c r="C32" s="11">
        <f t="shared" si="0"/>
        <v>0</v>
      </c>
      <c r="D32" s="27">
        <v>1.1499999999999999</v>
      </c>
      <c r="E32" s="10"/>
    </row>
    <row r="33" spans="1:5">
      <c r="A33" s="14" t="s">
        <v>26</v>
      </c>
      <c r="B33" s="10"/>
      <c r="C33" s="9"/>
      <c r="D33" s="27"/>
      <c r="E33" s="10"/>
    </row>
    <row r="34" spans="1:5">
      <c r="A34" s="18" t="s">
        <v>27</v>
      </c>
      <c r="B34" s="10">
        <v>0.8</v>
      </c>
      <c r="C34" s="11">
        <f t="shared" si="0"/>
        <v>-40</v>
      </c>
      <c r="D34" s="27">
        <v>0.4</v>
      </c>
      <c r="E34" s="10"/>
    </row>
    <row r="35" spans="1:5">
      <c r="A35" s="18" t="s">
        <v>28</v>
      </c>
      <c r="B35" s="10">
        <v>1.35</v>
      </c>
      <c r="C35" s="11">
        <f>(D35-B35)*100</f>
        <v>-10.000000000000009</v>
      </c>
      <c r="D35" s="27">
        <v>1.25</v>
      </c>
      <c r="E35" s="10"/>
    </row>
    <row r="36" spans="1:5">
      <c r="A36" s="14" t="s">
        <v>29</v>
      </c>
      <c r="B36" s="37" t="s">
        <v>36</v>
      </c>
      <c r="C36" s="38"/>
      <c r="D36" s="38"/>
      <c r="E36" s="39"/>
    </row>
    <row r="37" spans="1:5">
      <c r="A37" s="14" t="s">
        <v>34</v>
      </c>
      <c r="B37" s="37" t="s">
        <v>37</v>
      </c>
      <c r="C37" s="38"/>
      <c r="D37" s="38"/>
      <c r="E37" s="39"/>
    </row>
  </sheetData>
  <mergeCells count="15">
    <mergeCell ref="B36:E36"/>
    <mergeCell ref="B37:E37"/>
    <mergeCell ref="A14:A15"/>
    <mergeCell ref="B14:B15"/>
    <mergeCell ref="A16:A17"/>
    <mergeCell ref="B16:B17"/>
    <mergeCell ref="A18:A19"/>
    <mergeCell ref="B18:B19"/>
    <mergeCell ref="A12:A13"/>
    <mergeCell ref="B12:B13"/>
    <mergeCell ref="A2:E2"/>
    <mergeCell ref="B3:D3"/>
    <mergeCell ref="C4:D4"/>
    <mergeCell ref="A10:A11"/>
    <mergeCell ref="B10:B11"/>
  </mergeCells>
  <phoneticPr fontId="2" type="noConversion"/>
  <pageMargins left="0.31496062992125984" right="0.31496062992125984" top="0.74803149606299213" bottom="0.74803149606299213" header="0.31496062992125984" footer="0.31496062992125984"/>
  <pageSetup paperSize="9" scale="8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2024-08-01T08:51:29Z</cp:lastPrinted>
  <dcterms:created xsi:type="dcterms:W3CDTF">2024-07-25T09:10:13Z</dcterms:created>
  <dcterms:modified xsi:type="dcterms:W3CDTF">2024-09-03T01:36:31Z</dcterms:modified>
</cp:coreProperties>
</file>